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defaultThemeVersion="166925"/>
  <mc:AlternateContent xmlns:mc="http://schemas.openxmlformats.org/markup-compatibility/2006">
    <mc:Choice Requires="x15">
      <x15ac:absPath xmlns:x15ac="http://schemas.microsoft.com/office/spreadsheetml/2010/11/ac" url="C:\Users\jbuljanculej\Documents\T A B L I C E SC\"/>
    </mc:Choice>
  </mc:AlternateContent>
  <xr:revisionPtr revIDLastSave="0" documentId="8_{1396FC33-9A10-4077-AC2F-48098B313023}" xr6:coauthVersionLast="31" xr6:coauthVersionMax="31" xr10:uidLastSave="{00000000-0000-0000-0000-000000000000}"/>
  <bookViews>
    <workbookView xWindow="0" yWindow="0" windowWidth="15300" windowHeight="10425" tabRatio="762" activeTab="8" xr2:uid="{00000000-000D-0000-FFFF-FFFF00000000}"/>
  </bookViews>
  <sheets>
    <sheet name="Liste" sheetId="106" r:id="rId1"/>
    <sheet name="PRIJEDLOG SC" sheetId="107" r:id="rId2"/>
    <sheet name="RS 1" sheetId="48" r:id="rId3"/>
    <sheet name="RS 2 " sheetId="111" r:id="rId4"/>
    <sheet name="RS 3 " sheetId="112" r:id="rId5"/>
    <sheet name="RS 4" sheetId="113" r:id="rId6"/>
    <sheet name="RS 5" sheetId="109" r:id="rId7"/>
    <sheet name="RS 6" sheetId="110" r:id="rId8"/>
    <sheet name="RS 7" sheetId="57" r:id="rId9"/>
    <sheet name="RS 8" sheetId="55" r:id="rId10"/>
  </sheets>
  <externalReferences>
    <externalReference r:id="rId11"/>
  </externalReferences>
  <definedNames>
    <definedName name="_xlnm.Print_Area" localSheetId="4">'RS 3 '!$A$2:$C$36</definedName>
  </definedNames>
  <calcPr calcId="179017"/>
  <customWorkbookViews>
    <customWorkbookView name="Stjepan  Marković - Personal View" guid="{B46B452A-9A43-48FB-95A8-B6816C91F736}"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15" i="113" l="1"/>
  <c r="B2" i="113"/>
  <c r="A1" i="113"/>
  <c r="B32" i="112"/>
  <c r="B16" i="112"/>
  <c r="B3" i="112"/>
  <c r="A2" i="112"/>
  <c r="B11" i="111"/>
  <c r="B32" i="110"/>
  <c r="B22" i="110"/>
  <c r="B2" i="110"/>
  <c r="B20" i="109"/>
  <c r="B2" i="109"/>
  <c r="B23" i="106"/>
  <c r="A1" i="48"/>
  <c r="B30" i="106"/>
  <c r="A1" i="55"/>
  <c r="B29" i="106"/>
  <c r="B28" i="106"/>
  <c r="A1" i="110"/>
  <c r="B27" i="106"/>
  <c r="A1" i="109"/>
  <c r="B26" i="106"/>
  <c r="B25" i="106"/>
  <c r="B24" i="106"/>
  <c r="B2" i="55"/>
</calcChain>
</file>

<file path=xl/sharedStrings.xml><?xml version="1.0" encoding="utf-8"?>
<sst xmlns="http://schemas.openxmlformats.org/spreadsheetml/2006/main" count="778" uniqueCount="583">
  <si>
    <t>Equality of access to a comprehensive system of social welfare by providing quality social services to all citizens in line with their needs</t>
  </si>
  <si>
    <t>Ensuring the adequacy of social benefits in terms of their coverage, availability, efficiency, effectiveness and sustainability</t>
  </si>
  <si>
    <t>Circular material use rate</t>
  </si>
  <si>
    <t>Renewable energy consumption (% of total final energy consumption)</t>
  </si>
  <si>
    <t>Primary Energy Intensity (ratio of energy consumption to GDP)</t>
  </si>
  <si>
    <t>Greenhouse gas emissions</t>
  </si>
  <si>
    <t>Global Competitiveness Index - Infrastructure pillar</t>
  </si>
  <si>
    <t>Average annual percent change of total population</t>
  </si>
  <si>
    <t>Unemployment rate by environment (urban-rural)</t>
  </si>
  <si>
    <t>Employment rate by sex and age</t>
  </si>
  <si>
    <t>Material Deprivation rate by sex and age group</t>
  </si>
  <si>
    <t>European Innovation Scoreboard</t>
  </si>
  <si>
    <t>Global Innovation Index</t>
  </si>
  <si>
    <t>Social Exclusion Index</t>
  </si>
  <si>
    <t>Environmental Performance Index</t>
  </si>
  <si>
    <t>National recycling rate, tons of material recycled</t>
  </si>
  <si>
    <t>Energy saving</t>
  </si>
  <si>
    <t>Healthy life years (EUROSTAT), gender (?)</t>
  </si>
  <si>
    <t>Cancer mortality (OECD) OR Death rate due to chronic diseases, EUROSTAT-DSG, (gender?)</t>
  </si>
  <si>
    <t>Doing Business ranking</t>
  </si>
  <si>
    <t>Time required to start a business (days)</t>
  </si>
  <si>
    <t>Digital Economy and Society Index (DESI)</t>
  </si>
  <si>
    <t>DALY by causes</t>
  </si>
  <si>
    <t>Business enterprise expenditure on R&amp;D (BERD)</t>
  </si>
  <si>
    <t>Gross domestic expenditure on R&amp;D (GERD)</t>
  </si>
  <si>
    <t>Volume of passenger transport relative to GDP</t>
  </si>
  <si>
    <t xml:space="preserve">Executive capacity (Bertelsmann Stiftung)
</t>
  </si>
  <si>
    <t xml:space="preserve">EU Regional Competitiveness Index </t>
  </si>
  <si>
    <t>Economic Potential Index</t>
  </si>
  <si>
    <t>Logistics Performance index</t>
  </si>
  <si>
    <t>Eco-Innovation index</t>
  </si>
  <si>
    <t>Energy efficiency index</t>
  </si>
  <si>
    <t>At-risk-of-poverty rate by poverty threshold, age and sex</t>
  </si>
  <si>
    <t xml:space="preserve"> </t>
  </si>
  <si>
    <t>Advice of WB: use max 2 impact indicators for each SGs.</t>
  </si>
  <si>
    <t>Share of public expenditure for culture in GDP (DZS, MK)</t>
  </si>
  <si>
    <t>Share of culture in the public budget (MF)</t>
  </si>
  <si>
    <t>Threat response time and effectiveness</t>
  </si>
  <si>
    <t>Security Index and Development of Security Culture</t>
  </si>
  <si>
    <t>The number of illegal border crossings</t>
  </si>
  <si>
    <t>The number of crossborder crimes</t>
  </si>
  <si>
    <t>WB to propose suggestion for the indicator for efficient asset management, applicable to Croatia, intenationally recognized.</t>
  </si>
  <si>
    <t>KIAs will be further divided among all SGs (TWGs will divide it).</t>
  </si>
  <si>
    <t>It was stressed that the indicator does not measure situation of particular vulnerable groups (war veterans, etc.)</t>
  </si>
  <si>
    <t>Public expenditure for culture per capita (DZS, MK)</t>
  </si>
  <si>
    <t>Impact indicators should be revised</t>
  </si>
  <si>
    <t>Impact indicators should be determined</t>
  </si>
  <si>
    <t>Number of impact indicators should be revised.</t>
  </si>
  <si>
    <t>KIA should be formulated or excluded.</t>
  </si>
  <si>
    <t>Indicators should be revised in conjunction with the LoI and make sure adequate indicators do exist</t>
  </si>
  <si>
    <t>Proposal of the second goal: 5.2. Development and improvement of transport infrastructure (operations and organisations). To be discussed further. It is sugested not to increase number of SGs.</t>
  </si>
  <si>
    <t xml:space="preserve">Responsible body should be defined either excluded. </t>
  </si>
  <si>
    <t>Ministry asks for 5 out of initially 6 proposed goals, only not "Media coverage on life in Croatia creating a positive environment, which influences the system of values among the population, especially among the youth". 5 goals it wants are marked in blue in sheet 7.1. It is suggested not to increase number of SGs, especially having in mind the level of the NDS, and that all proposal KIAs are included.</t>
  </si>
  <si>
    <t>One of the proposals: Value chaines related to health - proposal is to be included in the DD3 as KIA.</t>
  </si>
  <si>
    <t>Zaštita i očuvanje kulturne baštine</t>
  </si>
  <si>
    <t xml:space="preserve">Jačanje diplomacije i ugleda u međunarodnim odnosima </t>
  </si>
  <si>
    <t>Promicanje međunarodne kulturne suradnje i promocija hrvatske kulture i sporta u svijetu</t>
  </si>
  <si>
    <t>*Središnji državni ured za šport</t>
  </si>
  <si>
    <t xml:space="preserve">Razvoj kulturnog i umjetničkog stvaralaštva i proizvodnje </t>
  </si>
  <si>
    <t xml:space="preserve">Razvoj publike i participacije u kulturnom životu </t>
  </si>
  <si>
    <t>Strateški cilj 1.1</t>
  </si>
  <si>
    <t>Strateški cilj 1.2</t>
  </si>
  <si>
    <t>Pokazatelj učinka</t>
  </si>
  <si>
    <t>Prevencija, jačanje i zdravstvena zaštita na području kardiovaskularnih bolesti, zloćudnih bolesti, bolesti ovisnosti i očuvanja mentalnog zdravlja</t>
  </si>
  <si>
    <t>Projekti u svrhu promjene i usvajanje zdravih navada za ciljne skupine vrtića i škola</t>
  </si>
  <si>
    <t>Jačanje svijesti i kapaciteta građana za zdraviji odabir</t>
  </si>
  <si>
    <t xml:space="preserve">Upravljanje kroničnim bolestima   </t>
  </si>
  <si>
    <t>Poticanje i vrednovanje zdravih navada u društvu</t>
  </si>
  <si>
    <t xml:space="preserve">Unaprijeđenje skrbi za hitne pacijente na razini primarne, sekundarne i tercijarne zdravstvene zaštite    </t>
  </si>
  <si>
    <t xml:space="preserve">Jačanje učinkovitosti kroz uvođenje pristupa i novih tehnologija:  unapređenje upravljanja, informatizacija i inovativne tehnologije </t>
  </si>
  <si>
    <t xml:space="preserve">Task shifting(delegiranje zadataka sa visoko specijaliziranih na niže specijalizirane zaposlenike unutar zdravstvenog sustava) uz prijenos kompetencija i vještina na radnike unutar zdravstvenog sustava </t>
  </si>
  <si>
    <t>Jačanje kompetencija na stručno-medicinskom području u komunikaciji s pacijentima te u području upravljanja:
jačanje upravljanja kvalitetom kroz redovito i i transparentno prikupljanje podataka i praćenje kvalitete rada i ishoda liječenja</t>
  </si>
  <si>
    <t>Razvoj sustava palijativne skrbi</t>
  </si>
  <si>
    <t>Rano otkrivanje bolesti</t>
  </si>
  <si>
    <t>Patient-centred care (skrb usmjerena na potrebe pacijenata)</t>
  </si>
  <si>
    <t>Poticati endogeni razvoj OPG-ova: vezati ih  za lokalne zdravstvene ustanove</t>
  </si>
  <si>
    <t>Poticanje poduzetništva komplementarnog zdravstvenom sustavu (zdravstveni turizam, biomedicina, zdrava hrana, IT sektor u medicini)</t>
  </si>
  <si>
    <t>Poticanje suradnje znansveno-istraživačkog i privatnog sektora  u razvoju usluga i proizvoda u zdravstvu (forma)</t>
  </si>
  <si>
    <t>Poticanje i razvoj centara izvrsnosti</t>
  </si>
  <si>
    <t>Poticanje i razvoj znanstveno-istraživakog rada, kliničkih ispitivanja te suradnja zdravstva i gospodarstva kroz IRI</t>
  </si>
  <si>
    <t xml:space="preserve">Učinkovita javna uprava </t>
  </si>
  <si>
    <t>KPI 1.1.1</t>
  </si>
  <si>
    <t>KPI 1.1.2</t>
  </si>
  <si>
    <t>KPI 1.1.3</t>
  </si>
  <si>
    <t>KPI 1.1.4</t>
  </si>
  <si>
    <t>KPI 1.1.5</t>
  </si>
  <si>
    <t>KPI 1.1.6</t>
  </si>
  <si>
    <t>KPI 1.2.1</t>
  </si>
  <si>
    <t>Ruralni razvoj</t>
  </si>
  <si>
    <t>Uravnotežen regionalni razvoj</t>
  </si>
  <si>
    <t>Pametna specijalizacija i jačanje konkurentnosti funkcionalnih regija</t>
  </si>
  <si>
    <t xml:space="preserve">Razvoj pametnih gradova (Smart Governances, Smart Economy, Smart Mobility, Smart Environment, Smart People, Smart Living) </t>
  </si>
  <si>
    <t>Razvoj pametnih otoka (Smart Economy, Smart Mobility, Smart Environment, Smart Resource Management, Smart Living and Secure Islands)</t>
  </si>
  <si>
    <t xml:space="preserve">*Proposal of the Ministry of Culture is to include somewhere as KIA: equal availability of cultural infrastructure </t>
  </si>
  <si>
    <t>Sveobuhvatni sustav skrbi usmjeren potrebama hrvatskih branitelja i članova njihovih obitelji</t>
  </si>
  <si>
    <t xml:space="preserve">Obilježavanje mjesta stradavanja u Domovinskom ratu  </t>
  </si>
  <si>
    <t>Upoznavanje javnosti s mjestima i događajima iz Domovinskog rata</t>
  </si>
  <si>
    <t>Razvoj ratnog turizma uključivanjem izravnih sudionika i stradalnika Domovinskog rata</t>
  </si>
  <si>
    <t>Osiguravanje potpora i poreznih olakšica za obitelji s djecom</t>
  </si>
  <si>
    <t>Olakšano rješavanje stambenog pitanja mladima i obiteljima s djecom</t>
  </si>
  <si>
    <t xml:space="preserve">Povećanje mogućnosti zapošljavanja i flekisbilizacija tržišta rada u svrhu postizanja ravnoteže između poslovnog i obiteljskog života </t>
  </si>
  <si>
    <t>Institucionalno zbrinjavanje djece školske dobi</t>
  </si>
  <si>
    <t>Osiguranje kvalitetne zdravstvene skrbi u području humane reprodukcije i zaštite zdravlja djece</t>
  </si>
  <si>
    <t>Osiguranje adekvatne institucionalne skrbi za djecu predškolske i školske dobi</t>
  </si>
  <si>
    <t>Osiguranje usluga institucionalne skrbi za djecu predškolske dobi sukladno potrebama roditelja</t>
  </si>
  <si>
    <t>Utvrđivanje područja posebne demografske skrbi</t>
  </si>
  <si>
    <t>Izrada planova demografske obnove za sva područja demografske skrbi</t>
  </si>
  <si>
    <t>Provedba mjera i aktivnosti koje su usmjerene zadržavanju postojećeg i doseljavanju novog stanovništva</t>
  </si>
  <si>
    <t>Razvoj "pametnih županija, općina i gradova"</t>
  </si>
  <si>
    <t>Izrada migracijskog plana</t>
  </si>
  <si>
    <t>Uspostava Registra stanovništva</t>
  </si>
  <si>
    <t>Olakšavanje integracije hrvatskih iseljenika - povratnika</t>
  </si>
  <si>
    <t xml:space="preserve">Olakšavanje integracije migranata </t>
  </si>
  <si>
    <t>Provedba medijske kampanje u svrhu podizanja svijesti o prednostima života u pojedinim hrvatskim regijama</t>
  </si>
  <si>
    <t>Podizanje svijesti javnosti o važnosti pružanja podrške obiteljima s djecom</t>
  </si>
  <si>
    <t>Revitalizacija demografski ugroženih područja</t>
  </si>
  <si>
    <t>Usmjeravanje koncentracije potrebnih usluga u regionalne centre ruralnih područja zahvaćenih depopulacijom</t>
  </si>
  <si>
    <t>Financijska stimulacija</t>
  </si>
  <si>
    <t>Doseljavanje mladih ljudi u ruralna područja</t>
  </si>
  <si>
    <t>Promocija stila života u ruralnim područjima</t>
  </si>
  <si>
    <t>Razvoj infrastrukture u ruralnim područjima</t>
  </si>
  <si>
    <t>Razvoj alata za praćenje i predviđanje sadašnjih i budućih potreba za znanjima i vještinama</t>
  </si>
  <si>
    <t>Preobrazba i trajno unaprjeđivanje odgoja i obrazovanja kao nositelja razvoja ljudskih potencijala - unaprjeđenje razvojnog potencijala odgojno-obrazovnih ustanova, cjelovita kurikulna reforma koja uključuje sve razine i vrste odgoja i obrazovanja, promjena strukture odgoja i obrazovanja, podizanje društvenog ugleda i kvalitete rada učitelja, unaprjeđivanje kvalitete rukovođenja odgojno-obrazovnim ustanovama, osiguranje cjelovitoga sustava podrške djeci i učenicima, osiguranje optimalnih uvjeta rada svih odgojno-obrazovnih ustanova, sustavno osiguranje kvalitete odgoja i obrazovanja</t>
  </si>
  <si>
    <t>Omogućavanje cjeloživotnog stjecanja znanja i vještina pojedinca te ostvarivanje i razvoj osobnih potencijala - razvoj cjeloživotnog učenja kroz izgradnju sustava za identificiranje, poticanje, razvoj sposobnosti i potencijala pojedinaca, razvoj procesa i sustava priznavanja neformalno i informalno stečenih znanja i vještina, unaprjeđenje sustava trajnoga profesionalnog razvoja i usavršavanja odgojno-obrazovnih djelatnika, poticanje primjene informacijske i komunikacijske tehnologije u učenju i obrazovanju, unaprjeđenje  i proširenje učenja, obrazovanja, povećanje uključenosti odraslih u procese cjeloživotnog učenja i obrazovanja, osposobljavanja i usavršavanja kroz rad, osuvremenjivanje strukovnoga obrazovanja usvajanjem znanja i razvijanjem vještina koje omogućuju uspješniju zapošljivost i veću prilagodljivost potrebama tržišta rada</t>
  </si>
  <si>
    <t xml:space="preserve">Opća dostupnost i povećanje ukupne kvalitete visokog obrazovanja u cilju postizanja kompetencija studenata za kreativan profesionalan rad i aktivno djelovanje u demokratskom društvu, pozitivnog utjecaja na društvo u cjelini, poticanja razvoja gospodarstva i osobnih potreba - unaprjeđenje i osuvremenjivanje studijskih programa, 
kvalitetno visoko obrazovanje usklađeno s nacionalnim potrebama, unaprjeđenje studentskog standarda uz posebnu skrb za socijalnu dimenziju studiranja, internacionalizacija visokog obrazovanja i snažnija integracija u europski i svjetski visokoobrazovni prostor
</t>
  </si>
  <si>
    <t>Strateški cilj 8.1</t>
  </si>
  <si>
    <t>KPI 8.1.1</t>
  </si>
  <si>
    <t>KPI 8.1.2</t>
  </si>
  <si>
    <t>KPI 8.1.3</t>
  </si>
  <si>
    <t>KPI 8.1.4</t>
  </si>
  <si>
    <t>KPI 8.1.5</t>
  </si>
  <si>
    <t>Odgovorno TDU</t>
  </si>
  <si>
    <t>Strateški cilj 7.1</t>
  </si>
  <si>
    <t>Strateški cilj
7.2</t>
  </si>
  <si>
    <t>KPI 7.1.1</t>
  </si>
  <si>
    <t>KPI 7.1.2</t>
  </si>
  <si>
    <t>KPI 7.1.3</t>
  </si>
  <si>
    <t>KPI 7.1.4</t>
  </si>
  <si>
    <t>KPI 7.1.5</t>
  </si>
  <si>
    <t>KPI 7.1.6</t>
  </si>
  <si>
    <t>KPI 7.2.1</t>
  </si>
  <si>
    <t>KPI 7.2.2</t>
  </si>
  <si>
    <t>KPI 7.2.3</t>
  </si>
  <si>
    <t>KPI 7.2.4</t>
  </si>
  <si>
    <t>KPI 7.2.5</t>
  </si>
  <si>
    <t>KPI 7.2.6</t>
  </si>
  <si>
    <t>KPI 7.2.7</t>
  </si>
  <si>
    <t>KPI 7.2.8</t>
  </si>
  <si>
    <t>KPI 7.2.9</t>
  </si>
  <si>
    <t>KPI 7.2.10</t>
  </si>
  <si>
    <t>KPI 7.2.11</t>
  </si>
  <si>
    <t>KPI 7.2.12</t>
  </si>
  <si>
    <t>KPI 7.2.13</t>
  </si>
  <si>
    <t>KPI 7.2.14</t>
  </si>
  <si>
    <t>KPI 7.2.15</t>
  </si>
  <si>
    <t>KPI 7.2.16</t>
  </si>
  <si>
    <t>KPI 7.2.17</t>
  </si>
  <si>
    <t>KPI 7.2.18</t>
  </si>
  <si>
    <t>KPI 7.2.19</t>
  </si>
  <si>
    <t>KPI 7.2.20</t>
  </si>
  <si>
    <t>KPI 7.2.21</t>
  </si>
  <si>
    <t>KPI 7.2.22</t>
  </si>
  <si>
    <t>KPI 7.2.23</t>
  </si>
  <si>
    <t>KPI 7.3.1</t>
  </si>
  <si>
    <t>KPI 7.4.1</t>
  </si>
  <si>
    <t>KPI 7.4.2</t>
  </si>
  <si>
    <t>KPI 7.5.1</t>
  </si>
  <si>
    <t>KPI 7.5.2</t>
  </si>
  <si>
    <t>KPI 7.5.3</t>
  </si>
  <si>
    <t>KPI 7.5.4</t>
  </si>
  <si>
    <t>KPI 7.6.1</t>
  </si>
  <si>
    <t>KPI 7.6.2</t>
  </si>
  <si>
    <t>KPI 7.6.3</t>
  </si>
  <si>
    <t>KPI 7.6.4</t>
  </si>
  <si>
    <t>KPI 7.6.5</t>
  </si>
  <si>
    <t>KPI 7.6.6</t>
  </si>
  <si>
    <t>KPI 7.7.1</t>
  </si>
  <si>
    <t>KPI 7.7.2</t>
  </si>
  <si>
    <t>KPI 7.7.3</t>
  </si>
  <si>
    <t>KPI 7.7.4</t>
  </si>
  <si>
    <t>KPI 7.7.5</t>
  </si>
  <si>
    <t>KPI 7.7.6</t>
  </si>
  <si>
    <t>KPI 7.7.7</t>
  </si>
  <si>
    <t>KPI 7.7.8</t>
  </si>
  <si>
    <t>KPI 7.7.9</t>
  </si>
  <si>
    <t>KPI 7.7.10</t>
  </si>
  <si>
    <t>KPI 7.7.11</t>
  </si>
  <si>
    <t>KPI 7.7.12</t>
  </si>
  <si>
    <t>KPI 7.7.13</t>
  </si>
  <si>
    <t>Strateški cilj 
7.7</t>
  </si>
  <si>
    <t>Strateški cilj
7.6</t>
  </si>
  <si>
    <t>Strateški cilj 
7.5</t>
  </si>
  <si>
    <t>Strateški cilj
7.4</t>
  </si>
  <si>
    <t>Strateški cilj 
7.3</t>
  </si>
  <si>
    <t>Saldo neto migracija</t>
  </si>
  <si>
    <t>Udio djece u ukupnom stanovništvu (DZS)</t>
  </si>
  <si>
    <t xml:space="preserve">* nakon održane 2. sjednice MRMS je imao 3 KPI: Poticanje duljeg ostanka u svijetu rada, Razvoj i unaprjeđenje obveznog i dobrovoljnog sustava individualne kapitalizirane štednje, Povećanje odgovornosti pojedinca za vlastitu socijalnu sigurnost u starosti i jačanje financijske pismenosti
</t>
  </si>
  <si>
    <t>Udio rashoda za mirovine u BDP-u (HZMO)</t>
  </si>
  <si>
    <t>Udio prosječne starosne mirovine u prosječnoj plaći (HZMO)</t>
  </si>
  <si>
    <t xml:space="preserve">Stopa rizika od siromaštva 65+ (Eurostat)        </t>
  </si>
  <si>
    <t>Stupanj obrazovanja stanovništva, % ISCED klasifikacija, Eurostat</t>
  </si>
  <si>
    <t>Razina dohotka prema stupnju obrazovanja, Eurostat</t>
  </si>
  <si>
    <t>MPS</t>
  </si>
  <si>
    <t>Ministarstvo poljoprivrede</t>
  </si>
  <si>
    <t>MKULT</t>
  </si>
  <si>
    <t>Ministarstvo kulture</t>
  </si>
  <si>
    <t>MGIPU</t>
  </si>
  <si>
    <t>Ministarstvo graditeljstva i prostornoga uređenja</t>
  </si>
  <si>
    <t>MHB</t>
  </si>
  <si>
    <t>Ministarstvo hrvatskih branitelja</t>
  </si>
  <si>
    <t>MORH</t>
  </si>
  <si>
    <t>Ministarstvo obrane</t>
  </si>
  <si>
    <t>MDOMSP</t>
  </si>
  <si>
    <t>Ministarstvo za demografiju, obitelj, mlade i socijalnu politiku</t>
  </si>
  <si>
    <t>MZOE</t>
  </si>
  <si>
    <t>Ministarstvo zaštite okoliša i energetike</t>
  </si>
  <si>
    <t>MGPO</t>
  </si>
  <si>
    <t xml:space="preserve">Ministarstvo gospodarstva, poduzetništva i obrta </t>
  </si>
  <si>
    <t>MFIN</t>
  </si>
  <si>
    <t>Ministarstvo financija</t>
  </si>
  <si>
    <t>MVEP</t>
  </si>
  <si>
    <t xml:space="preserve">Ministarstvo vanjskih i europskih poslova </t>
  </si>
  <si>
    <t>MIZ</t>
  </si>
  <si>
    <t>Ministarstvo zdravstva</t>
  </si>
  <si>
    <t>MUP</t>
  </si>
  <si>
    <t>Ministarstvo unutarnjih poslova</t>
  </si>
  <si>
    <t>MP</t>
  </si>
  <si>
    <t>Ministarstvo pravosuđa</t>
  </si>
  <si>
    <t>MRMS</t>
  </si>
  <si>
    <t>Ministarstvo rada i mirovinskoga sustava</t>
  </si>
  <si>
    <t>MURH</t>
  </si>
  <si>
    <t>Ministarstvo uprave</t>
  </si>
  <si>
    <t>MZO</t>
  </si>
  <si>
    <t>Ministarstvo znanosti i obrazovanja</t>
  </si>
  <si>
    <t>MDIM</t>
  </si>
  <si>
    <t>Ministarstvo državne imovine</t>
  </si>
  <si>
    <t>MMPI</t>
  </si>
  <si>
    <t>Ministarstvo mora, prometa i infrastrukture</t>
  </si>
  <si>
    <t>MINT</t>
  </si>
  <si>
    <t>Ministarstvo turizma</t>
  </si>
  <si>
    <t>MRRFEU</t>
  </si>
  <si>
    <t>Ministarstvo regionalnoga razvoja i fondova Europske unije</t>
  </si>
  <si>
    <t>RS 1</t>
  </si>
  <si>
    <t>RS 2</t>
  </si>
  <si>
    <t>RS 3</t>
  </si>
  <si>
    <t>RS 4</t>
  </si>
  <si>
    <t>RS 5</t>
  </si>
  <si>
    <t>RS 6</t>
  </si>
  <si>
    <t>RS 7</t>
  </si>
  <si>
    <t>RS 8</t>
  </si>
  <si>
    <t>RAZVOJNI SMJEROVI</t>
  </si>
  <si>
    <t>STRATEŠKI CILJ</t>
  </si>
  <si>
    <t>Jačanje i promocija kulturne i stvaralačke kreativnosti, sudjelovanja u kulturi te očuvanje kultune baštine</t>
  </si>
  <si>
    <t>Očuvanje vrijednosti Domovinskog rata</t>
  </si>
  <si>
    <t xml:space="preserve">Učinkovito djelovanje antikorupcijskih mehanizama </t>
  </si>
  <si>
    <t>Bolje, brže i modernije pravosuđe</t>
  </si>
  <si>
    <t xml:space="preserve">Jačanje kvalitete i učinkvitosti javne uprave </t>
  </si>
  <si>
    <t xml:space="preserve">Ubrzanje realne konvergencije prema prosjeku plaća EU i osiguranje makroekonomske stabilnosti </t>
  </si>
  <si>
    <t>Jačanje održivosti javnih financija i učinkovito upravljanje državnom imovinom</t>
  </si>
  <si>
    <t>Strateško privlačenje ulaganja privatnog sektora radi struktune transformacije gospodarstva i povećanja produktivnosti</t>
  </si>
  <si>
    <t xml:space="preserve">Stvaranje poticajnog okruženja za inovacije, poticanje poduzetničkih poduhvata i povećanje rasta i razvoja MSP-ova </t>
  </si>
  <si>
    <t>Povećanje konkurentnosti hrvatskog turizma i pozicioniranje Hrvatske kao autentičnog odredišta s održivim i razvojno- orijentiranim turističkim sektorom koji stvara dodanu vrijednost</t>
  </si>
  <si>
    <t>Jačanje sposobnosti za zaštitu od sigurnosnosnih prijetnji i otpornosti na krizne situacije</t>
  </si>
  <si>
    <t xml:space="preserve">Integrirano upravljanje granicom </t>
  </si>
  <si>
    <t xml:space="preserve">Povećanje mobilnosti ljudi, dobara i usluga   </t>
  </si>
  <si>
    <t>Digitalno društvo i gospodarstvo - razvijeno, pouzdano i svima dostupno</t>
  </si>
  <si>
    <t xml:space="preserve">Prelazak na pametno, kružno i klimatski otporno gospodarstvo </t>
  </si>
  <si>
    <t>Održivo korištenje i upravljanje prirodnim resursima te kopnenim i morskim ekosustavima</t>
  </si>
  <si>
    <t>Osiguranje ekoloških izvora energije uz povećanje energetske učinkovitosti i sigurnosti opskrbe</t>
  </si>
  <si>
    <t>Suzbijanje siromaštva i socijalne isključenosti svih ranjivih skupina i poboljšanje sustava sveobuhvatne socijalne skrbi</t>
  </si>
  <si>
    <t>Rješavanje demografskih izazova i revitalizacija demografske strukture stanovništva Hrvatske</t>
  </si>
  <si>
    <t>Postizanje dugoročne održivosti mirovinskog sustava i primjerenih razina mirovina za sadašnje i buduće umirovljenike</t>
  </si>
  <si>
    <t>Poboljšati zapošljivost i osigurati adekvatna znanja, vještine i sposobnosti</t>
  </si>
  <si>
    <t>Poboljšati pristup i kvalitetu obrazovanja i učinkovitost obrazovnog sustava sukladno (sadašnjim i budućim) potrebama tržišta rada</t>
  </si>
  <si>
    <t>Poboljšati pristup i kvalitetu (osnovnih) zdravstvenih usluga i učinkovitost zdravstvenog sustava</t>
  </si>
  <si>
    <t>Poticati politike i investicije koje regijama omogućuju da postignu svoj puni konkurentni potencijal i ravnotežu u razvoju</t>
  </si>
  <si>
    <t>* mjera</t>
  </si>
  <si>
    <t>Poboljšati zdravlje građana Hrvatske tijekom cijelog života</t>
  </si>
  <si>
    <t>Strateški cilj 3.1</t>
  </si>
  <si>
    <t>Indeks globalne konkurentnosti</t>
  </si>
  <si>
    <t xml:space="preserve">Uvođenje strukturnih promjena i poboljšanje pozicije hrvatskog gospodarstva u globalnim lancima vrijednosti kroz stvaranje stabilnog investicijskog i inovacijskog  okruženja, razvojem tržišta kapitala, diversifikacijom proizvoda i usluga temeljenoj na I&amp;R aktivnostima i modernizaciji poslovanja                                                 
Fokusirani strateški ciljevi i sektorske strategije izvoznih Industrija </t>
  </si>
  <si>
    <t xml:space="preserve">Povećanje izvoza  i promjena strukture izvoza u korist izvoza proizvoda visoke dodane vrijednosti </t>
  </si>
  <si>
    <t>Povaćanje izravnih i inozemnih ulaganja - ciljano/ Diverzifikacija - razvoj inovativnih proizvoda</t>
  </si>
  <si>
    <t>Konkurentna proizvodnja hrane, drvno-prerađivačkih i bio-proizvoda</t>
  </si>
  <si>
    <t>Razvoj i primjena inovacija i pametnih rješenja u bio-industriji</t>
  </si>
  <si>
    <t xml:space="preserve">Povećanje proizvodnje proizvoda iz održivih sustava proizvodnje </t>
  </si>
  <si>
    <t>Razvoj kulturnih i kreativnih industrija (poduzetništvo u kulturi)</t>
  </si>
  <si>
    <t>Povećanje proizvodnje, kvalitete i dodane vrijednosti sektoru hrane i bioekonomije</t>
  </si>
  <si>
    <t>Promicanje investicija u materijalne i ljudske resurse radi uspostave modernih proizvodnih sustava u sektorima hrane i bioekonomije</t>
  </si>
  <si>
    <t>Omogućavanje integracije proizvođača u učinkovite tržišne lance poljoprivredno-prehrambenih proizvoda kroz proizvodna partnerstva, sheme kvalitete i snažne proizvođačke organizacije, upotreba digitalnih tehnologija i društvenih mreža</t>
  </si>
  <si>
    <t>Edukacija potrošača i promicanje sustava sigurnosti i kvalitete hrane</t>
  </si>
  <si>
    <t>Strateški cilj  3.2</t>
  </si>
  <si>
    <t>Pokazatelji učinka</t>
  </si>
  <si>
    <t xml:space="preserve"> Uvođenje sustavne edukacije na svim razinama za razvoj kreativnosti, inovativnosti i poduzetništva</t>
  </si>
  <si>
    <t>Jačanje znanstvene izvrsnosti i poticanje strateške suradnje industrije i sustava obrazovanja, znanosti i tehnologije</t>
  </si>
  <si>
    <t>Razvoj sustavnih platformi za povezivanje SME i gospodarstva sa znanstvenicima/umjetnicima i dostupnost njihovih dostignuća istima</t>
  </si>
  <si>
    <t>Poticanje razvojnih primjenjenih  istraživanja, inovacija i digitalnih tehnologija u industriji hrane i bioindustrijama kroz snažniju javno - privatnu suradnju, diverzifikaciju i teritorijalno povezivanje bliskih sektora</t>
  </si>
  <si>
    <t>Povećanje konkurentnosti malih i srednjih poduzeća kroz administrativno rasterećenje, poboljšani pristup financiranju i stabilnost zakonodavnog okvira koji se odnosi na MSP</t>
  </si>
  <si>
    <t>Usvajanje kompetencija i vještina za potrebe poduzetništva te poticanje cjeloživotnog učenja i učenja za poduzetništvo od malih nogu</t>
  </si>
  <si>
    <t>Poboljšanje poslovnog okruženja u ruralnom prostoru za male i srednje poduzetnike kroz sustave integracije poljoprivrednih znanja i inovacija, bolju dostupnost agrofinacijskih usluga i funkcionalnom tržištu zemljišta</t>
  </si>
  <si>
    <t>Lanci vrijednosti povezani sa zdravljem? Zdravstveni turizam?</t>
  </si>
  <si>
    <t>Strateški cilj  3.3</t>
  </si>
  <si>
    <t>Indeks globalne konkurentnosti putovanja i turizma (World Economic Forum)</t>
  </si>
  <si>
    <t>Poticanje i promicanje prepoznatljivog / autentičnog, cjelogodišnjeg, održivog i uključivog turizma više dodane vrijednosti kroz razvoj inovativnih turističkih proizvoda koristeći kreativnost društva i napredne tehnologije</t>
  </si>
  <si>
    <t>Jačanje konkurentnosti poduzetnika u cjelokupnom lancu vrijednosti sektora turizma kroz stimulativnije poslovno okruženje, razvoj ljudskih potencijala, modernizaciju poslovanja koje se zasniva na naprednim tehnologijama i inovacijama, kroz  diverzifikaciju (razvoj novih turističkih usluga temeljem istraživačko razvojnih aktivnosti), te kroz podizanje kvalitete turističke infrastrukture u cjelokupnom lancu vrijednosti sektora turizma</t>
  </si>
  <si>
    <t>Turistička valorizacija kulturne i prirodne baštine</t>
  </si>
  <si>
    <t>Strateški cilj 5.1</t>
  </si>
  <si>
    <t>Unapređenje  i povezivanje različitih prometnih grana</t>
  </si>
  <si>
    <t>Dekarbonizacija prometnog sustava</t>
  </si>
  <si>
    <t>Održivo prostorno-prometno planiranje (strateško i operativno)</t>
  </si>
  <si>
    <t>Izgradnja i proširenje trans-europske prometne mreže na teritoriju Republike Hrvatske i jačanje tranzitnog prometa u svrhu gospodarskog razvoja</t>
  </si>
  <si>
    <t>Diplomatske aktivnosti na usklađivanju strateškog i regionalnog razvoja - EU + makro regije Dunavska i Jadransko-Jonska (potencijalni srednje europska regija)</t>
  </si>
  <si>
    <t>Investicijska politika i fiskalna politika</t>
  </si>
  <si>
    <t>Jačanje uloge multimodalnog i integriranog prijevoza te razvoj i unaprjeđenje terminala, logističkih i distributivnih centara</t>
  </si>
  <si>
    <t>Daljnja izgradnja intermodalnih terminala uz razvoj i unapređenje postojećih logističkih I distribucijskih centara</t>
  </si>
  <si>
    <t>Efikasna uspostava integriranog prijevoza putnika i efikasna uspostava multimodalnog teretnog prijevoza</t>
  </si>
  <si>
    <t>Provedba projekata iz sigurnosti prometa, sigurnosne zaštite, zaštite okoliša i energetske učinkovitosti</t>
  </si>
  <si>
    <t>Razvoj i unaprijeđenje prometne infrastrukture te poboljšanje kvalitete prijevoza</t>
  </si>
  <si>
    <t>Povećanje prijevozne i propusne moći prometnica</t>
  </si>
  <si>
    <t>Povećanje sigurnosti u prometu</t>
  </si>
  <si>
    <t>Smanjenje negativnog utjecaja prometa na okoliš i klimatske promjene</t>
  </si>
  <si>
    <t>Strateški cilj 5.2</t>
  </si>
  <si>
    <t xml:space="preserve">Razvoj i izgradnja elektroničkih komunikacijskih mreža i infrastrukture vrlo  velikog kapaciteta koje omogućavaju najmanje gigabitnu povezivost </t>
  </si>
  <si>
    <t>Kontinuirani razvoj  digitalnih vještina uvažavajući princip uključivosti</t>
  </si>
  <si>
    <t xml:space="preserve">Razvoj i korištenje digitalnih javnih usluga </t>
  </si>
  <si>
    <t xml:space="preserve">Integracija digitalnih tehnologija u gospodarstvo </t>
  </si>
  <si>
    <t xml:space="preserve">Poticanje istraživanja i inovacija u području digitalnog društva </t>
  </si>
  <si>
    <t>E-kultura</t>
  </si>
  <si>
    <t>Strateški cilj 6.1</t>
  </si>
  <si>
    <t>Povećanje energetske učinkovitosti u poljoprivredi, industriji, industrijskim uslugama i kućanstvima</t>
  </si>
  <si>
    <t>Korištenje obnovljivih izvora energije u poljoprivredi, industriji, industrijskim uslugama i kućanstvima</t>
  </si>
  <si>
    <t>Povećanje korištenja okolišno prihvatljivih tehnologija u poljoprivredi, industriji, industrijskim uslugama i kućanstvima</t>
  </si>
  <si>
    <t>Osiguranje pristupa niskougljičnoj sirovini</t>
  </si>
  <si>
    <t>Reduciranje otpada i poboljšanje sustava upravljanja otpadom</t>
  </si>
  <si>
    <t>Poticanje ekoinovacija i povećanje održivih oblika proizvodnje (usvajanje održivih praksi u proizvodnji i potrošnji, razvoj proizvoda i usluga koji doprinose kružnom gospodarenju i mijenjaju životni vijek proizvoda)</t>
  </si>
  <si>
    <t>Poticanje transfera znanja i tehnologije vezanih uz kružno gospodarenje</t>
  </si>
  <si>
    <t>Smanjenje izloženosti rizicima povezanih s klimatskim promjenama</t>
  </si>
  <si>
    <t>Jačanje sustava upravljanja rizicima povezanih s klimatskim promjenama u svim izloženim sektorima</t>
  </si>
  <si>
    <t>Učinkovito i održivo upravljanje (odvajanje, recikliranje, ponovna uporaba otpada i gospodarenje svim vrstama otpada)</t>
  </si>
  <si>
    <t>Poticanje ekoloških inovacija i održivih oblika proizvodnje i upravljanja,  poticanje održivih praksi upravljanja proizvodnjom i potrošnjom, razvoj proizvoda i usluga koji doprinose kružnom gospodarstvu i niskougljičnom razvoju, primjena koncepta cijelog životnog ciklusa, razvoj bioekonomije (proizvodi o bioloških materijala), ekološka proizvodnja.</t>
  </si>
  <si>
    <t>Ulaganje u uvođenje naprednih  tehnologija (npr. BATovi i BREFovi), poslovnih procesa i sustava upravljanja koje manje opterećuju okoliš i klimu kao i razvoj sustava za praćenje u svrhu udovoljavanja propisanim pragovima i dobivanja raznih certifikata i dozvola (okolišna dozvola, EMAS i dr.).  Cilj je  suzbiti onečišćenje na izvoru (radi smanjenja onečišćenja  okoliša i zaštite zdravlja i kvalitete života ljudi, kao i smanjenje emisije stakleničkih plinova).</t>
  </si>
  <si>
    <t xml:space="preserve">Provesti kontinuiran proces prijalaza cjelokupnog društva i gospodarstva na niskougljičan razvoj. Potaknuti šire korištenje OIE i primjenu mjera energetske učinkovitosti u svim sektorskim politikama, naročito poticati niskougljični promet, ekološku poljoprivrednu proizvodnju, i razvoj sustava za uklanjanje CO2 iz atmosfere putem šuma i drugih ekosustava, CCS.  </t>
  </si>
  <si>
    <t>Upravljati izgradnjom i ponovnom uporabom građevina/zgrada te upravljati prostorom u kružnom gospodarstvu; razvijati i provoditi modele kružnog gospodarstva za korištenje i zaštitu prostora i građevina/zgrada kao dijela strageija i planova za bolje upravljanje na razini grada i prijelaz prema kružnom gospodarstvu</t>
  </si>
  <si>
    <t>Jačanje otpornosti na klimatske promjene uključuje poticanje prevencije i prilagodbe na opasnosti povezane s klimatskim promjenama i elementarnim nepogodama u svim sektorima ranjivim na klimatske promjene (veza je nacrt Strategije prilagodbe klimatskim promjenama).</t>
  </si>
  <si>
    <t>Jačanje kapaciteta predviđanja klimatskih promjena s naglaskom na vremenske i klimatske ekstreme za ranjive sektore</t>
  </si>
  <si>
    <t>Strateški cilj 6.2</t>
  </si>
  <si>
    <t>Održivo upravljanje prirodnim dobrima  kopnenih ekosustava, zaštita tla, šuma i poljoprivrednih površina</t>
  </si>
  <si>
    <t>Očuvanje prirode i bioraznolikosti  - očuvanje vrsta i staništa, unaprjeđenje usluga ekosustava, smanjenje pritisaka na bioraznolikost</t>
  </si>
  <si>
    <t>Upravljanje Natura 2000 područjima</t>
  </si>
  <si>
    <t>Zaštita obalnog područja, mora i morskog okoliša - održivo upravljanje morem i obalama, očuvanje morskih bioloških resursa, očuvanje morskog ekosustava, omogućavanje održivog plavog gospodarstva, sprječavanje onečišćenja mora</t>
  </si>
  <si>
    <t>Učinkovito i održivo upravljanje vodnim resursima - poboljšanje javne vodoopskrbe, unaprjeđenje sustava javne odvodnje i pročišćavanja otpadnih voda, unaprjeđenje zaštite od poplava i drugim oblicima štetnog djelovanja voda, primarno kroz rješenjima zasnovanim na prirodi (nature based solutions), postizanje i očuvanje dobrog stanja voda, ponovna uporaba vode s naglaskom na osiguranje visoke kakvoće vode, a u cilju zaštite zdravlja ljudi, omogućavanje održivog korištenja vodnih resursa za različite oblike korištenja voda</t>
  </si>
  <si>
    <t>Nije određeno</t>
  </si>
  <si>
    <t xml:space="preserve">Uspostava održivih, sigurnih i otpornih gradova i naselja - sigurno i pristupačno stanovanje, povećanje i razvoj zelene i plave infrastrukture unutar javnih površina, sigurnost javnih prostora i zgrada, integrirano energetsko i urbano planiranje. Poticanje niskougljičnog razvoja u urbanim područjima i naseljima, razvoj održivih energetskih rješenja u naseljima i gradovima smanjenje onečišćenja zraka, zaštita voda od onečišćenja, postupanje s otpadom. </t>
  </si>
  <si>
    <t>Poboljšanje upravljanja izvedenom urbanom strukturom</t>
  </si>
  <si>
    <t>Strateški cilj 6.3</t>
  </si>
  <si>
    <t>Poboljšanje energetskih mreža - energetski sustavi za sigurnu opskrbu plinom, električnom i toplinskom energijom, modernizacija i izgradnja pametnih energetskih mreža, sukladno nacionalnim i  lokalnim potrebama i povezanima sa susjednim državama</t>
  </si>
  <si>
    <t>Povećanje kapaciteta za proizvodnju energije iz obnovljivih izvora i visokoučinkovite kogeneracije - prijelaz na proizvodnju čiste energije iz obnovljivih izvora, korištenje dostupnih oblika energije, razvoj lokalnih kapaciteta za proizvodnju energije. Razvoj projekata proizvodnje na mjestu potrošnje. Razvoj sustava za pohranu energije.</t>
  </si>
  <si>
    <t>Ulaganje u istraživanje i inovacije u području alternativnih/obnovljivih izvora energije i inteligentnih sustava opskrbe baziranih na novim tehnologijama</t>
  </si>
  <si>
    <t>Povećanje fleksibilnosti energetskih sustava (aktivna uloga potrošača - odaziv potrošača)</t>
  </si>
  <si>
    <t xml:space="preserve">Smanjenje energetskog siromaštva </t>
  </si>
  <si>
    <t xml:space="preserve">Modernizacija, postizanje ušteda i povećanje energetske učinkovitosti u zgradarstvu i javnoj rasvjeti, javnim površinama te transformacija sadašnjeg fonda zgrada ka zgradama gotovo nulte energije </t>
  </si>
  <si>
    <t>Poticanje energetske učinkovitosti i korištenja OIE u prometu, povećanje elektrifikacije u prometu, povećanje broja električnih punionica i vozila</t>
  </si>
  <si>
    <t>Povećanje energetske učinkovitosti i korištenja OIE u turizmu, poljoprivredi, industriji i drugim gospodarskim djelatnostima te u kućanstvima</t>
  </si>
  <si>
    <t>Povećanje energetske učinkovitosti u centralnim sustavima grijanja i hlađenja u naseljima, pohrana energije</t>
  </si>
  <si>
    <t>KPI 3.2.1</t>
  </si>
  <si>
    <t>KPI 3.2.2</t>
  </si>
  <si>
    <t>KPI 3.2.3</t>
  </si>
  <si>
    <t>KPI 3.2.4</t>
  </si>
  <si>
    <t>KPI 3.2.5</t>
  </si>
  <si>
    <t>KPI 3.2.6</t>
  </si>
  <si>
    <t>KPI 3.2.7</t>
  </si>
  <si>
    <t>KPI 3.2.8</t>
  </si>
  <si>
    <t>KPI 3.2.9</t>
  </si>
  <si>
    <t>KPI 3.3.1</t>
  </si>
  <si>
    <t>KPI 3.3.2</t>
  </si>
  <si>
    <t>KPI 3.3.3</t>
  </si>
  <si>
    <t>KPI 3.1.1</t>
  </si>
  <si>
    <t>KPI 3.1.2</t>
  </si>
  <si>
    <t>KPI 3.1.3</t>
  </si>
  <si>
    <t>KPI 3.1.4</t>
  </si>
  <si>
    <t>KPI 3.1.5</t>
  </si>
  <si>
    <t>KPI 3.1.7</t>
  </si>
  <si>
    <t>KPI 3.1.8</t>
  </si>
  <si>
    <t>KPI 3.1.9</t>
  </si>
  <si>
    <t>KPI 3.1.10</t>
  </si>
  <si>
    <t>KPI 3.1.11</t>
  </si>
  <si>
    <t>KPI 5.1.1</t>
  </si>
  <si>
    <t>KPI 5.1.2</t>
  </si>
  <si>
    <t>KPI 5.1.3</t>
  </si>
  <si>
    <t>KPI 5.1.4</t>
  </si>
  <si>
    <t>KPI 5.1.5</t>
  </si>
  <si>
    <t>KPI 5.1.6</t>
  </si>
  <si>
    <t>KPI 5.1.7</t>
  </si>
  <si>
    <t>KPI 5.1.8</t>
  </si>
  <si>
    <t>KPI 5.1.9</t>
  </si>
  <si>
    <t>KPI 5.1.10</t>
  </si>
  <si>
    <t>KPI 5.1.11</t>
  </si>
  <si>
    <t>KPI 5.1.12</t>
  </si>
  <si>
    <t>KPI 5.1.13</t>
  </si>
  <si>
    <t>KPI 5.1.14</t>
  </si>
  <si>
    <t>KPI 5.2.1</t>
  </si>
  <si>
    <t>KPI 5.2.2</t>
  </si>
  <si>
    <t>KPI 5.2.3</t>
  </si>
  <si>
    <t>KPI 5.2.4</t>
  </si>
  <si>
    <t>KPI 5.2.5</t>
  </si>
  <si>
    <t>KPI 5.2.6</t>
  </si>
  <si>
    <t>KPI 6.1.1</t>
  </si>
  <si>
    <t>KPI 6.1.2</t>
  </si>
  <si>
    <t>KPI 6.1.3</t>
  </si>
  <si>
    <t>KPI 6.1.4</t>
  </si>
  <si>
    <t>KPI 6.1.5</t>
  </si>
  <si>
    <t>KPI 6.1.6</t>
  </si>
  <si>
    <t>KPI 6.1.7</t>
  </si>
  <si>
    <t>KPI 6.1.8</t>
  </si>
  <si>
    <t>KPI 6.1.9</t>
  </si>
  <si>
    <t>KPI 6.1.10</t>
  </si>
  <si>
    <t>KPI 6.1.11</t>
  </si>
  <si>
    <t>KPI 6.1.12</t>
  </si>
  <si>
    <t>KPI 6.1.13</t>
  </si>
  <si>
    <t>KPI 6.1.14</t>
  </si>
  <si>
    <t>KPI 6.1.15</t>
  </si>
  <si>
    <t>KPI 6.1.16</t>
  </si>
  <si>
    <t>KPI 6.2.1</t>
  </si>
  <si>
    <t>KPI 6.2.2</t>
  </si>
  <si>
    <t>KPI 6.2.3</t>
  </si>
  <si>
    <t>KPI 6.2.4</t>
  </si>
  <si>
    <t>KPI 6.2.5</t>
  </si>
  <si>
    <t>KPI 6.2.6</t>
  </si>
  <si>
    <t>KPI 6.2.7</t>
  </si>
  <si>
    <t>KPI 6.3.1</t>
  </si>
  <si>
    <t>KPI 6.3.2</t>
  </si>
  <si>
    <t>KPI 6.3.3</t>
  </si>
  <si>
    <t>KPI 6.3.4</t>
  </si>
  <si>
    <t>KPI 6.3.5</t>
  </si>
  <si>
    <t>KPI 6.3.6</t>
  </si>
  <si>
    <t>KPI 6.3.7</t>
  </si>
  <si>
    <t>KPI 6.3.8</t>
  </si>
  <si>
    <t>KPI 6.3.9</t>
  </si>
  <si>
    <t>1. PREPOZNATLJIVA HRVATSKA</t>
  </si>
  <si>
    <t>2. EKONOMSKI STABILNA I UČINKOVITA HRVATSKA</t>
  </si>
  <si>
    <t>3. KONKURENTNA, PODUZETNA I INOVATIVNA HRVATSKA</t>
  </si>
  <si>
    <t>4. SIGURNA HRVATSKA</t>
  </si>
  <si>
    <t>5. POVEZANA HRVATSKA</t>
  </si>
  <si>
    <t>6. ZELENA HRVATSKA</t>
  </si>
  <si>
    <t>7. UKLJUČIVA HRVATSKA</t>
  </si>
  <si>
    <t>8. HRVATSKA NAPREDNIH REGIJA</t>
  </si>
  <si>
    <t>Jačanje institucionalnog i zakonodavnog okvira za borbu protiv korupcije</t>
  </si>
  <si>
    <t xml:space="preserve">Jačanje transparentnosti rada tijela javne vlasti </t>
  </si>
  <si>
    <t xml:space="preserve">Unaprjeđenje i formiranje sustava integriteta u javnoj upravi </t>
  </si>
  <si>
    <t>Podizanje javne svijesti o štetnosti korupcije te funkcioniranja antikorupcijskih mehanizama</t>
  </si>
  <si>
    <t xml:space="preserve">Podizanje učinkovitosti  </t>
  </si>
  <si>
    <t>Unaprjeđenje infrastrukturnih uvjeta na pravosudnim tijelima</t>
  </si>
  <si>
    <t>Bolja iskorištenost modernih tehnologija u poslovnim procesima pravosudnih tijela</t>
  </si>
  <si>
    <t>Unapređenje kompetencija u pravosuđu</t>
  </si>
  <si>
    <t>Poboljšanje interinstitucionalne koordinacije</t>
  </si>
  <si>
    <t>Profesionalizacija javne uprave</t>
  </si>
  <si>
    <t>Poticanje uključivanja zainteresirane javnosti u kreiranje javnih politika</t>
  </si>
  <si>
    <t>Osiguranje transparetnosti i kvalitetnih javnih usluga prilagođenih potrebama građana</t>
  </si>
  <si>
    <t>Ispunjavanje fiskalnih pravila u skladu s odredbama Pakta o stabilnosti i rastu</t>
  </si>
  <si>
    <t xml:space="preserve"> Utvrđivanje obuhvata državne imovine i osiguranje cjelovite politike upravljanja istom</t>
  </si>
  <si>
    <t>Osiguranje prakse mjerenja uspješnosti u upravljanju državnom imovinom</t>
  </si>
  <si>
    <t>Strateški cilj 
2.4</t>
  </si>
  <si>
    <t>Strateški cilj
2.3</t>
  </si>
  <si>
    <t>Strateški cilj  
2.2</t>
  </si>
  <si>
    <t>Strateški cilj 
2.1</t>
  </si>
  <si>
    <t>Strateški cilj  
2.5</t>
  </si>
  <si>
    <t>KPI 2.1.1</t>
  </si>
  <si>
    <t>KPI 2.1.2</t>
  </si>
  <si>
    <t>KPI 2.1.3</t>
  </si>
  <si>
    <t>KPI 2.1.4</t>
  </si>
  <si>
    <t>KPI 2.2.1</t>
  </si>
  <si>
    <t>KPI 2.2.2</t>
  </si>
  <si>
    <t>KPI 2.2.3</t>
  </si>
  <si>
    <t>KPI 2.2.4</t>
  </si>
  <si>
    <t>KPI 2.3.1</t>
  </si>
  <si>
    <t>KPI 2.3.2</t>
  </si>
  <si>
    <t>KPI 2.3.3</t>
  </si>
  <si>
    <t>KPI 2.3.4</t>
  </si>
  <si>
    <t>KPI 2.4.1</t>
  </si>
  <si>
    <t>KPI 2.5.1</t>
  </si>
  <si>
    <t>KPI 2.5.2</t>
  </si>
  <si>
    <t>Strateški cilj 
4.1</t>
  </si>
  <si>
    <t>Strateški cilj 
4.2</t>
  </si>
  <si>
    <t xml:space="preserve">Modernizacija i razvoj sigurnosne infrastrukture i ljudskih resursa te poboljšanje pripravnosti protiv kemijskih, bioloških, radioloških i nuklearnih (KBRN) rizika </t>
  </si>
  <si>
    <t>Jačanje i ubrzanje sposobnosti koordiniranih odgovora na razne sigurnosne ugroze, posebno u dijelu učinkovitog odogovora na terorističke prijetnje, borbu protiv radikalizacije i sprečavanje teškog i organiziranog kriminaliteta</t>
  </si>
  <si>
    <t>Jačanje međunarodne prepoznatljivosti obrambeno-sigurnosne industrije</t>
  </si>
  <si>
    <t>Poticanje inovacija i pametnih vještina u području sigurnosti</t>
  </si>
  <si>
    <t>Jačanje suradnje na području informacijske sigurnosti i organiziranog kriminala između nacionalnih, regionalnih i tijela za provedbu zakona EU, kao i privatnog sektora</t>
  </si>
  <si>
    <t xml:space="preserve">Povezivanje nacionalnih baza podataka u području sigurnosti uključujući i PNR Passenger name record) te EU baza podataka SIS II (Schengen information system) i ECRIS (European criminal record information system), VIS (Visa information system), EES (Entry/Exit system) i ETIAS (European travel information and authorisation system). </t>
  </si>
  <si>
    <t>Jačanje osobne i kolektivne sigurnosti građana i podizanje svijesti o važnosti samozaštite</t>
  </si>
  <si>
    <t>Implementacija mjera Mehanizma unije za civilnu zaštitu i sudjelovanje RH u rescEU Mehanizmu</t>
  </si>
  <si>
    <t xml:space="preserve">Jačanje nacionalnih kapaciteta u području civilne zaštite uz uspostavu jedinstvenog koordinacijskog i operativnog djelovanja </t>
  </si>
  <si>
    <t>Izrada procjene rizika od potresa, poplava i požara</t>
  </si>
  <si>
    <t xml:space="preserve">Jačanje tehničkih i kadrovskih kapaciteta u zaštiti vanjske granice </t>
  </si>
  <si>
    <t xml:space="preserve">Razvijanje programa obuke u upravljanju granicama za sve službenike koji rade na zračnim, kopnenim i morskim graničnim prijelazima, uključujući edukaciju o preventivnim mjerama za zdravstvene rizike </t>
  </si>
  <si>
    <t>Doprinošenje European border and coast guard (EBCG)</t>
  </si>
  <si>
    <t>KPI 4.1.1</t>
  </si>
  <si>
    <t>KPI 4.1.2</t>
  </si>
  <si>
    <t>KPI 4.1.3</t>
  </si>
  <si>
    <t>KPI 4.1.4</t>
  </si>
  <si>
    <t>KPI 4.1.5</t>
  </si>
  <si>
    <t>KPI 4.1.6</t>
  </si>
  <si>
    <t>KPI 4.1.7</t>
  </si>
  <si>
    <t>KPI 4.1.8</t>
  </si>
  <si>
    <t>KPI 4.1.9</t>
  </si>
  <si>
    <t>KPI 4.1.10</t>
  </si>
  <si>
    <t>KPI 4.2.1</t>
  </si>
  <si>
    <t>KPI 4.2.2</t>
  </si>
  <si>
    <t>KPI 4.2.3</t>
  </si>
  <si>
    <t>KPI 3.1.6</t>
  </si>
  <si>
    <t>MZO; MRMS</t>
  </si>
  <si>
    <t>MDOMSP; DZS; MRRFEU, MPS</t>
  </si>
  <si>
    <t>MDOMSP; MRRFEU, MZO</t>
  </si>
  <si>
    <t>MZO; MDOMSP</t>
  </si>
  <si>
    <t>MZO; MDOMSP; MFIN</t>
  </si>
  <si>
    <t>MZOE; MGPO</t>
  </si>
  <si>
    <t>MZOE; MGPO; MPS</t>
  </si>
  <si>
    <t>MZOE; MGPO; MPS; MINT; MGIPU; MMPI</t>
  </si>
  <si>
    <t>MGIPU; MZOE</t>
  </si>
  <si>
    <t>MZOE; MPS; MINT; Državna uprava za zaštitu i spašavanje (MUP)</t>
  </si>
  <si>
    <t>MZOE; MPS</t>
  </si>
  <si>
    <t>MZOE; MGIPU</t>
  </si>
  <si>
    <t>MURH; SDURDD</t>
  </si>
  <si>
    <t>SDURDD</t>
  </si>
  <si>
    <t xml:space="preserve">MURH; SDURDD; MP; sva ostala STDU koja pružaju javne usluge </t>
  </si>
  <si>
    <t xml:space="preserve">MP (u suradnji s ostalim nadležnim tijelima javne vlasti) </t>
  </si>
  <si>
    <t xml:space="preserve">MFIN, u suradnji s ostalim tijelima javne vlasti; MDIM, u suradnji s ostalim nadležnim tijelima javne vlasti u području javne politike upravljanja državno imovinom </t>
  </si>
  <si>
    <t xml:space="preserve">MFIN, u suradnji s ostalim nadležnim tijelima javne vlasti; MDIM, u suradnji s ostalim nadležnim tijelima javne vlasti u području javne politike upravljanja državno imovinom </t>
  </si>
  <si>
    <t>MPS;  MGPO</t>
  </si>
  <si>
    <t>MGPO; MZO; MRMS</t>
  </si>
  <si>
    <t>MGPO; MZO</t>
  </si>
  <si>
    <t>MINT, MKULT</t>
  </si>
  <si>
    <t>MUP/ MORH</t>
  </si>
  <si>
    <t>MUP/ SDURDD</t>
  </si>
  <si>
    <t>MUP/ MORH/ MMPI/Državna uprava za zaštitu i spašavanje/Hrvatska gorska služba spašavanja/ Hrvatske šume/ Hrvatske vode/ Hrvatski crveni križ/MIZ / MGIPU</t>
  </si>
  <si>
    <t>MUP/MFIN (Customs administration)</t>
  </si>
  <si>
    <r>
      <t xml:space="preserve">Praćenje i smanjenje faktora rizika: </t>
    </r>
    <r>
      <rPr>
        <i/>
        <sz val="11"/>
        <rFont val="Calibri"/>
        <family val="2"/>
        <charset val="238"/>
        <scheme val="minor"/>
      </rPr>
      <t>behavioral</t>
    </r>
    <r>
      <rPr>
        <sz val="11"/>
        <rFont val="Calibri"/>
        <family val="2"/>
        <scheme val="minor"/>
      </rPr>
      <t xml:space="preserve"> (rizici vezani uz ponašanje/navike), metaboličkih i okolišnih utjecaja                </t>
    </r>
  </si>
  <si>
    <t>KPI 2.5.3</t>
  </si>
  <si>
    <t xml:space="preserve">MFIN, u suradnji s ostalim nadležnim tijelima javne vlasti; MDIM, u suradnji s ostalim nadležnim tijelima javne vlasti u području javne politike upravljanja državnom imovinom </t>
  </si>
  <si>
    <t>General government debt (in % of GDP) Dug opće države (% BDP-a)</t>
  </si>
  <si>
    <t>General government deficit/surplus (in % of GDP) Manjak/višak opće države (% BDP-a)</t>
  </si>
  <si>
    <t>General government interest payments (in % of GDP) Rashodi za kamte opće države (% BDP-a)</t>
  </si>
  <si>
    <t xml:space="preserve">14.12.2018. tablica je dopunjena </t>
  </si>
  <si>
    <t>14.12.2018. provjera</t>
  </si>
  <si>
    <t>dodan KPI 3.2.4. MRMS</t>
  </si>
  <si>
    <t>Razvoj i unaprjeđenje obveznog i dobrovoljnog sustava individualne kapitalizirane štednje</t>
  </si>
  <si>
    <t>Povećanje odgovornosti pojedinca za vlastitu socijalnu sigurnost u starosti i jačanje financijske pismenosti</t>
  </si>
  <si>
    <t>KPI 7.3.2</t>
  </si>
  <si>
    <t>KPI 7.3.3</t>
  </si>
  <si>
    <t>KPI 7.4.3</t>
  </si>
  <si>
    <t>Stopa zaposlenosti prema stupnju obrazovanja (koji se inače nalazio u SC 7.7)</t>
  </si>
  <si>
    <t>KPI 7.4.4</t>
  </si>
  <si>
    <t>KPI 7.4.5</t>
  </si>
  <si>
    <t xml:space="preserve">Ocjena zadovoljstva korisnika uslugama tijela javne uprave </t>
  </si>
  <si>
    <t xml:space="preserve">Stopa transparentnosti donošenja odluka i dostupnosti informacija koje posjeduju tijela javne vlasti      </t>
  </si>
  <si>
    <t xml:space="preserve">Stopa percepcije korupcije u tijelima javne vlasti   </t>
  </si>
  <si>
    <t xml:space="preserve"> Stopa povjerenja građana u djelovanje tijela javne vlasti - Trust in public institutions (Eurobarometer) </t>
  </si>
  <si>
    <t>Time needed to resolve civil and commercial law cases - Prosječno vrijeme rješavanja predmeta (Disposition Time)</t>
  </si>
  <si>
    <t>Stopa rješenih predmeta (Clearance Rate)</t>
  </si>
  <si>
    <t>Smanjenje broja neriješenih starih predmeta</t>
  </si>
  <si>
    <t xml:space="preserve">Broj pravosudnih tijela u kojemu su unaprijeđeni infrastrukturni uvjeti </t>
  </si>
  <si>
    <t>Broj podnesaka upućen pravosudnim tijelima elektroničkim putem</t>
  </si>
  <si>
    <t>Broj eusluga pravosudnog sustava</t>
  </si>
  <si>
    <t>Anketa zadovoljstva korisnika na sudovima</t>
  </si>
  <si>
    <t>Assessing the capacities and the efficiency of the public administration (EUPAC), Ocjena kapaciteta i učinkovitosti javne uprave</t>
  </si>
  <si>
    <t>BDP po glavi stanovnika prema standardu kupovne moći  (u odnosu na prosjek EU 27)</t>
  </si>
  <si>
    <t>Stopa promjene harmoniziranog indeksa potrošačkih cijena</t>
  </si>
  <si>
    <t>Tekući račun bilance plaćanja (% BDP-a)</t>
  </si>
  <si>
    <t xml:space="preserve">Provođenje strukturnih reformi orjentiranih na ubrzanje rasta produktivnosti </t>
  </si>
  <si>
    <t>Osiguranje makroekonomske stabilnosti i postizanje višeg stupnja realne konvergencije prema prosjeku država članica EU</t>
  </si>
  <si>
    <r>
      <t xml:space="preserve">prema posljednjim izmjenama pristiglim iz Ministarstva Financija, Ministarstva Uprave, Ministarstva državne imovine i </t>
    </r>
    <r>
      <rPr>
        <b/>
        <sz val="11"/>
        <color rgb="FFFF0000"/>
        <rFont val="Cambria"/>
        <family val="1"/>
      </rPr>
      <t xml:space="preserve"> </t>
    </r>
    <r>
      <rPr>
        <b/>
        <sz val="11"/>
        <rFont val="Cambria"/>
        <family val="1"/>
      </rPr>
      <t>Ministarstva pravosuđa</t>
    </r>
  </si>
  <si>
    <t>MZO komentira: Nadelžnost MZO u setu ovih KPI?
U ovom cilju su detaljno raspisana KPI, ako je ovo format i strateški cilj 7.5. treba raspisati detaljnije.</t>
  </si>
  <si>
    <t xml:space="preserve">Poticanje duljeg ostanka u svijetu rada
</t>
  </si>
  <si>
    <t>MZO komentar: Umjesto tržišta rada koristio bih društva. To je općenitije, a reflektira se na raspravu radne skupine gdje se dosta govorilo o tome da obrazovanje ne služi samo za tržište rada nego za razvoj društva u cjelini</t>
  </si>
  <si>
    <r>
      <t xml:space="preserve">Poboljšati pristup i kvalitetu obrazovanja i učinkovitost obrazovnog sustava sukladno (sadašnjim i budućim) potrebama </t>
    </r>
    <r>
      <rPr>
        <b/>
        <strike/>
        <sz val="11"/>
        <rFont val="Calibri"/>
        <family val="2"/>
        <scheme val="minor"/>
      </rPr>
      <t>tržišta rada</t>
    </r>
    <r>
      <rPr>
        <b/>
        <sz val="11"/>
        <rFont val="Calibri"/>
        <family val="2"/>
        <scheme val="minor"/>
      </rPr>
      <t xml:space="preserve"> društva</t>
    </r>
  </si>
  <si>
    <t>prema posljednjim izmjenama pristiglim iz MRMS i MZO</t>
  </si>
  <si>
    <t>Jačanje umreženosti, suradnje i sinergije obrazovanja, znanosti i gospodarstva - jačanje kapaciteta znanstveno-istraživačkih organizacija za provedbu međunarodno usporedivih istraživanja, uključivanje u europske i međunarodne istraživačke projekte s rezultatima koji mogu u značajnoj mjeri pridonijeti društvenom i gospodarskom razvoju, stvaranje okružja koje omogućuje i potiče interakcijske i transferne mehanizme suradnje istraživačke zajednice s inovativnim gospodarstvom i društvenim djelatnostima.</t>
  </si>
  <si>
    <t>Creating new opportunities for youth education and employment 
Stvaranje novih mogućnosti za obrazovanje i zapošljavanje mladih</t>
  </si>
  <si>
    <r>
      <rPr>
        <b/>
        <sz val="11"/>
        <rFont val="Calibri"/>
        <family val="2"/>
        <scheme val="minor"/>
      </rPr>
      <t xml:space="preserve">Usklađivanje tržišta rada s potrebama gospodarstva </t>
    </r>
    <r>
      <rPr>
        <sz val="11"/>
        <rFont val="Calibri"/>
        <family val="2"/>
        <scheme val="minor"/>
      </rPr>
      <t>i razvoj pametnih vještina te poticanja poduzetništva mladih od fakulteta do akceleratora s naglaskom na interdisciplinarnosti</t>
    </r>
  </si>
  <si>
    <t>Stopa zaposlenosti prema stupnju obrazovanja, Eurostat</t>
  </si>
  <si>
    <t>Promoting the employment of disadvantaged persons in the labour market (by implementing the active employment policy)                                             Poticanje zapošljavanja osoba u nepovoljnom položaju na tržištu rada (kroz provedbu aktivne politike zapošljavanja)</t>
  </si>
  <si>
    <t>Providing active support to employment and self-employment
Pružanje aktivne podrške zapošljavanju i samozapošljavanju</t>
  </si>
  <si>
    <t>Jačanje vještina odraslih za potrebe tržišta 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</si>
</sst>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name val="Cambria"/>
      <family val="1"/>
    </font>
    <font>
      <b/>
      <sz val="11"/>
      <name val="Calibri"/>
      <family val="2"/>
      <scheme val="minor"/>
    </font>
    <font>
      <sz val="11"/>
      <name val="Calibri"/>
      <family val="2"/>
      <scheme val="minor"/>
    </font>
    <font>
      <u/>
      <sz val="11"/>
      <color theme="10"/>
      <name val="Calibri"/>
      <family val="2"/>
      <charset val="238"/>
      <scheme val="minor"/>
    </font>
    <font>
      <u/>
      <sz val="11"/>
      <color theme="11"/>
      <name val="Calibri"/>
      <family val="2"/>
      <charset val="238"/>
      <scheme val="minor"/>
    </font>
    <font>
      <sz val="12"/>
      <color theme="1"/>
      <name val="Arial"/>
      <family val="2"/>
      <charset val="238"/>
    </font>
    <font>
      <sz val="11"/>
      <color theme="1"/>
      <name val="Arial"/>
      <family val="2"/>
      <charset val="238"/>
    </font>
    <font>
      <b/>
      <sz val="11"/>
      <color theme="1"/>
      <name val="Arial"/>
      <family val="2"/>
      <charset val="238"/>
    </font>
    <font>
      <b/>
      <sz val="11"/>
      <name val="Arial"/>
      <family val="2"/>
      <charset val="238"/>
    </font>
    <font>
      <sz val="11"/>
      <name val="Arial"/>
      <family val="2"/>
      <charset val="238"/>
    </font>
    <font>
      <sz val="10"/>
      <name val="Cambria"/>
      <family val="1"/>
    </font>
    <font>
      <sz val="10"/>
      <name val="Calibri"/>
      <family val="2"/>
      <scheme val="minor"/>
    </font>
    <font>
      <b/>
      <sz val="11"/>
      <name val="Cambria"/>
      <family val="1"/>
    </font>
    <font>
      <sz val="11"/>
      <name val="Calibri"/>
      <family val="2"/>
      <charset val="238"/>
      <scheme val="minor"/>
    </font>
    <font>
      <b/>
      <i/>
      <sz val="10"/>
      <name val="Cambria"/>
      <family val="1"/>
    </font>
    <font>
      <i/>
      <sz val="11"/>
      <name val="Calibri"/>
      <family val="2"/>
      <charset val="238"/>
      <scheme val="minor"/>
    </font>
    <font>
      <b/>
      <sz val="10"/>
      <name val="Calibri"/>
      <family val="2"/>
      <scheme val="minor"/>
    </font>
    <font>
      <b/>
      <sz val="11"/>
      <name val="Calibri"/>
      <family val="2"/>
      <charset val="238"/>
      <scheme val="minor"/>
    </font>
    <font>
      <sz val="11"/>
      <name val="Calibri"/>
      <family val="2"/>
      <charset val="238"/>
    </font>
    <font>
      <b/>
      <sz val="11"/>
      <color rgb="FFFF0000"/>
      <name val="Cambria"/>
      <family val="1"/>
    </font>
    <font>
      <sz val="11"/>
      <name val="Calibri"/>
      <family val="2"/>
    </font>
    <font>
      <b/>
      <strike/>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bgColor indexed="64"/>
      </patternFill>
    </fill>
    <fill>
      <patternFill patternType="solid">
        <fgColor theme="7" tint="0.39997558519241921"/>
        <bgColor indexed="64"/>
      </patternFill>
    </fill>
    <fill>
      <patternFill patternType="solid">
        <fgColor rgb="FF00FFFF"/>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bgColor indexed="64"/>
      </patternFill>
    </fill>
    <fill>
      <patternFill patternType="solid">
        <fgColor theme="8" tint="0.59996337778862885"/>
        <bgColor indexed="64"/>
      </patternFill>
    </fill>
    <fill>
      <patternFill patternType="solid">
        <fgColor theme="0" tint="-0.14996795556505021"/>
        <bgColor indexed="64"/>
      </patternFill>
    </fill>
    <fill>
      <patternFill patternType="solid">
        <fgColor rgb="FFFF99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52">
    <xf numFmtId="0" fontId="0" fillId="0" borderId="0" xfId="0"/>
    <xf numFmtId="0" fontId="1" fillId="0" borderId="0" xfId="0" applyFont="1"/>
    <xf numFmtId="0" fontId="2" fillId="3"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6" fillId="0" borderId="0" xfId="0" applyFont="1"/>
    <xf numFmtId="0" fontId="7" fillId="11" borderId="0" xfId="0" applyFont="1" applyFill="1"/>
    <xf numFmtId="0" fontId="8" fillId="0" borderId="1" xfId="0" applyFont="1" applyBorder="1" applyAlignment="1">
      <alignment horizontal="center"/>
    </xf>
    <xf numFmtId="0" fontId="8" fillId="7" borderId="1" xfId="0" applyFont="1" applyFill="1" applyBorder="1" applyAlignment="1">
      <alignment horizontal="center" vertical="center" wrapText="1"/>
    </xf>
    <xf numFmtId="0" fontId="9" fillId="12" borderId="1"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0" xfId="0" applyFont="1"/>
    <xf numFmtId="0" fontId="7" fillId="0" borderId="1" xfId="0" applyFont="1" applyBorder="1" applyAlignment="1">
      <alignment horizontal="center"/>
    </xf>
    <xf numFmtId="0" fontId="10" fillId="0" borderId="1"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7" fillId="0" borderId="0" xfId="0" applyFont="1"/>
    <xf numFmtId="0" fontId="7" fillId="0" borderId="1" xfId="0" applyFont="1" applyBorder="1" applyAlignment="1">
      <alignment horizontal="center" vertical="center"/>
    </xf>
    <xf numFmtId="0" fontId="10" fillId="7"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7" fillId="9" borderId="2" xfId="0" applyFont="1" applyFill="1" applyBorder="1" applyAlignment="1">
      <alignment horizontal="center" vertical="center"/>
    </xf>
    <xf numFmtId="0" fontId="10" fillId="12" borderId="1" xfId="0" applyFont="1" applyFill="1" applyBorder="1" applyAlignment="1">
      <alignment horizontal="left" vertical="center" wrapText="1"/>
    </xf>
    <xf numFmtId="0" fontId="7" fillId="9" borderId="1" xfId="0" applyFont="1" applyFill="1" applyBorder="1" applyAlignment="1">
      <alignment horizontal="center" vertical="center"/>
    </xf>
    <xf numFmtId="0" fontId="10" fillId="4" borderId="1" xfId="0" applyFont="1" applyFill="1" applyBorder="1" applyAlignment="1">
      <alignment horizontal="left" vertical="center" wrapText="1"/>
    </xf>
    <xf numFmtId="0" fontId="10" fillId="13"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14" borderId="1" xfId="0" applyFont="1" applyFill="1" applyBorder="1" applyAlignment="1">
      <alignment horizontal="left" vertical="center" wrapText="1"/>
    </xf>
    <xf numFmtId="0" fontId="7" fillId="9" borderId="2" xfId="0" applyFont="1" applyFill="1" applyBorder="1" applyAlignment="1">
      <alignment horizontal="center"/>
    </xf>
    <xf numFmtId="0" fontId="7" fillId="0" borderId="2" xfId="0" applyFont="1" applyFill="1" applyBorder="1" applyAlignment="1">
      <alignment horizontal="center"/>
    </xf>
    <xf numFmtId="0" fontId="7" fillId="0" borderId="2" xfId="0" applyFont="1" applyBorder="1" applyAlignment="1">
      <alignment horizontal="center" vertical="center"/>
    </xf>
    <xf numFmtId="0" fontId="10" fillId="14" borderId="2" xfId="0" applyFont="1" applyFill="1" applyBorder="1" applyAlignment="1">
      <alignment horizontal="left" vertical="center" wrapText="1"/>
    </xf>
    <xf numFmtId="0" fontId="7" fillId="9" borderId="1" xfId="0" applyFont="1" applyFill="1" applyBorder="1"/>
    <xf numFmtId="0" fontId="7" fillId="0" borderId="1" xfId="0" applyFont="1" applyFill="1" applyBorder="1"/>
    <xf numFmtId="0" fontId="7" fillId="0" borderId="0" xfId="0" applyFont="1" applyAlignment="1">
      <alignment horizontal="center"/>
    </xf>
    <xf numFmtId="0" fontId="7" fillId="0" borderId="0" xfId="0" applyFont="1" applyAlignment="1">
      <alignment horizontal="left" vertical="center"/>
    </xf>
    <xf numFmtId="0" fontId="10" fillId="8" borderId="1" xfId="0" applyFont="1" applyFill="1" applyBorder="1" applyAlignment="1">
      <alignment horizontal="left" vertical="center" wrapText="1"/>
    </xf>
    <xf numFmtId="0" fontId="1" fillId="0" borderId="0" xfId="0" applyFont="1" applyFill="1"/>
    <xf numFmtId="0" fontId="6" fillId="0" borderId="0" xfId="0" applyFont="1" applyFill="1"/>
    <xf numFmtId="0" fontId="1" fillId="0" borderId="0" xfId="0" applyFont="1" applyAlignment="1"/>
    <xf numFmtId="0" fontId="7" fillId="0" borderId="0" xfId="0" applyFont="1" applyAlignment="1">
      <alignment vertical="center"/>
    </xf>
    <xf numFmtId="0" fontId="7" fillId="0" borderId="0" xfId="0" applyFont="1" applyAlignment="1"/>
    <xf numFmtId="0" fontId="6" fillId="0" borderId="0" xfId="0" applyFont="1" applyAlignment="1"/>
    <xf numFmtId="0" fontId="7" fillId="11" borderId="0" xfId="0" applyFont="1" applyFill="1" applyAlignment="1"/>
    <xf numFmtId="0" fontId="7" fillId="11" borderId="0" xfId="0" applyFont="1" applyFill="1" applyAlignment="1">
      <alignment vertical="center"/>
    </xf>
    <xf numFmtId="0" fontId="8" fillId="5" borderId="1" xfId="0" applyFont="1" applyFill="1" applyBorder="1" applyAlignment="1">
      <alignment vertical="center"/>
    </xf>
    <xf numFmtId="0" fontId="8" fillId="0" borderId="1" xfId="0" applyFont="1" applyBorder="1" applyAlignment="1">
      <alignment vertical="center" wrapText="1"/>
    </xf>
    <xf numFmtId="0" fontId="10" fillId="13" borderId="1" xfId="0" applyFont="1" applyFill="1" applyBorder="1" applyAlignment="1">
      <alignment vertical="center" wrapText="1"/>
    </xf>
    <xf numFmtId="0" fontId="7" fillId="9" borderId="2" xfId="0" applyFont="1" applyFill="1" applyBorder="1" applyAlignment="1">
      <alignment vertical="center"/>
    </xf>
    <xf numFmtId="0" fontId="7" fillId="9" borderId="1" xfId="0" applyFont="1" applyFill="1" applyBorder="1" applyAlignment="1">
      <alignment vertical="center"/>
    </xf>
    <xf numFmtId="0" fontId="7" fillId="0" borderId="1" xfId="0" applyFont="1" applyBorder="1" applyAlignment="1">
      <alignment vertical="center"/>
    </xf>
    <xf numFmtId="0" fontId="8" fillId="11" borderId="8" xfId="0" applyFont="1" applyFill="1" applyBorder="1" applyAlignment="1">
      <alignment horizont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11" xfId="0" applyFont="1" applyFill="1" applyBorder="1" applyAlignment="1"/>
    <xf numFmtId="0" fontId="7" fillId="0" borderId="9" xfId="0" applyFont="1" applyFill="1" applyBorder="1" applyAlignment="1"/>
    <xf numFmtId="0" fontId="7" fillId="0" borderId="11" xfId="0" applyFont="1" applyFill="1" applyBorder="1" applyAlignment="1">
      <alignment horizontal="center"/>
    </xf>
    <xf numFmtId="0" fontId="7" fillId="0" borderId="9" xfId="0" applyFont="1" applyFill="1" applyBorder="1" applyAlignment="1">
      <alignment horizontal="center"/>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1" fillId="0" borderId="0" xfId="0" applyFont="1"/>
    <xf numFmtId="0" fontId="11" fillId="0" borderId="0" xfId="0" applyFont="1" applyAlignment="1">
      <alignment horizontal="left" vertical="top" wrapText="1"/>
    </xf>
    <xf numFmtId="0" fontId="2" fillId="0" borderId="1" xfId="0" applyFont="1" applyBorder="1" applyAlignment="1">
      <alignment horizontal="center" vertical="center"/>
    </xf>
    <xf numFmtId="0" fontId="12" fillId="0" borderId="1" xfId="0" applyFont="1" applyBorder="1" applyAlignment="1"/>
    <xf numFmtId="0" fontId="12" fillId="0" borderId="1" xfId="0" applyFont="1" applyBorder="1"/>
    <xf numFmtId="0" fontId="2" fillId="0" borderId="1" xfId="0" applyFont="1" applyFill="1" applyBorder="1" applyAlignment="1">
      <alignment horizontal="center" vertical="center" wrapText="1"/>
    </xf>
    <xf numFmtId="0" fontId="12" fillId="0" borderId="1" xfId="0" applyFont="1" applyBorder="1" applyAlignment="1">
      <alignment wrapText="1"/>
    </xf>
    <xf numFmtId="0" fontId="13" fillId="0" borderId="0" xfId="0" applyFont="1" applyFill="1" applyBorder="1" applyAlignment="1">
      <alignment horizontal="center" vertical="center"/>
    </xf>
    <xf numFmtId="0" fontId="11" fillId="0" borderId="0" xfId="0" applyFont="1" applyAlignment="1"/>
    <xf numFmtId="0" fontId="13" fillId="0" borderId="0" xfId="0" applyFont="1" applyFill="1" applyBorder="1" applyAlignment="1">
      <alignment vertical="center"/>
    </xf>
    <xf numFmtId="0" fontId="3" fillId="0" borderId="2" xfId="0" applyFont="1" applyBorder="1" applyAlignment="1">
      <alignment horizontal="center"/>
    </xf>
    <xf numFmtId="0" fontId="3" fillId="0" borderId="4" xfId="0" applyFont="1" applyBorder="1" applyAlignment="1">
      <alignment horizontal="center"/>
    </xf>
    <xf numFmtId="0" fontId="2" fillId="0" borderId="4"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center"/>
    </xf>
    <xf numFmtId="0" fontId="11" fillId="0" borderId="12" xfId="0" applyFont="1" applyBorder="1" applyAlignment="1">
      <alignment horizontal="left"/>
    </xf>
    <xf numFmtId="0" fontId="11" fillId="0" borderId="0" xfId="0" applyFont="1" applyAlignment="1">
      <alignment horizontal="left" wrapText="1"/>
    </xf>
    <xf numFmtId="0" fontId="11" fillId="0" borderId="12" xfId="0" applyFont="1" applyBorder="1" applyAlignment="1">
      <alignment horizontal="left" wrapText="1"/>
    </xf>
    <xf numFmtId="0" fontId="11" fillId="0" borderId="12" xfId="0" applyFont="1" applyBorder="1" applyAlignment="1">
      <alignment horizontal="left" vertical="top"/>
    </xf>
    <xf numFmtId="0" fontId="11" fillId="0" borderId="0" xfId="0" applyFont="1" applyBorder="1" applyAlignment="1">
      <alignment horizontal="left" vertical="top" wrapText="1"/>
    </xf>
    <xf numFmtId="0" fontId="11" fillId="0" borderId="12" xfId="0" applyFont="1" applyBorder="1" applyAlignment="1">
      <alignment horizontal="left" vertical="top" wrapText="1"/>
    </xf>
    <xf numFmtId="0" fontId="3" fillId="0" borderId="3" xfId="0" applyFont="1" applyBorder="1" applyAlignment="1"/>
    <xf numFmtId="0" fontId="11" fillId="0" borderId="12" xfId="0" applyFont="1" applyBorder="1" applyAlignment="1">
      <alignment vertical="top" wrapText="1"/>
    </xf>
    <xf numFmtId="0" fontId="11" fillId="0" borderId="0" xfId="0" applyFont="1" applyBorder="1" applyAlignment="1">
      <alignment vertical="top" wrapText="1"/>
    </xf>
    <xf numFmtId="0" fontId="3" fillId="0" borderId="4" xfId="0" applyFont="1" applyBorder="1" applyAlignment="1"/>
    <xf numFmtId="0" fontId="3" fillId="0" borderId="1" xfId="0" applyFont="1" applyBorder="1" applyAlignment="1">
      <alignment wrapText="1"/>
    </xf>
    <xf numFmtId="0" fontId="11" fillId="0" borderId="12" xfId="0" applyFont="1" applyBorder="1" applyAlignment="1">
      <alignment horizontal="center" wrapText="1"/>
    </xf>
    <xf numFmtId="0" fontId="11" fillId="0" borderId="0" xfId="0" applyFont="1" applyAlignment="1">
      <alignment horizontal="center" wrapText="1"/>
    </xf>
    <xf numFmtId="0" fontId="14" fillId="0" borderId="1" xfId="0" applyFont="1" applyBorder="1"/>
    <xf numFmtId="0" fontId="15" fillId="0" borderId="0" xfId="0" applyFont="1"/>
    <xf numFmtId="0" fontId="3" fillId="0" borderId="1" xfId="0" applyFont="1" applyBorder="1"/>
    <xf numFmtId="0" fontId="11" fillId="0" borderId="0" xfId="0" applyFont="1" applyAlignment="1">
      <alignment wrapText="1"/>
    </xf>
    <xf numFmtId="0" fontId="2" fillId="0" borderId="2" xfId="0" applyFont="1" applyFill="1" applyBorder="1" applyAlignment="1">
      <alignment horizontal="center" vertical="center" wrapText="1"/>
    </xf>
    <xf numFmtId="0" fontId="11" fillId="0" borderId="12" xfId="0" applyFont="1" applyBorder="1" applyAlignment="1"/>
    <xf numFmtId="0" fontId="17" fillId="0" borderId="1" xfId="0" applyFont="1" applyBorder="1" applyAlignment="1">
      <alignment horizontal="center" vertical="center"/>
    </xf>
    <xf numFmtId="0" fontId="11" fillId="0" borderId="0" xfId="0" applyFont="1" applyBorder="1" applyAlignment="1">
      <alignment horizontal="center" vertical="top"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2" fillId="0" borderId="1" xfId="0" applyFont="1" applyFill="1" applyBorder="1" applyAlignment="1">
      <alignment wrapText="1"/>
    </xf>
    <xf numFmtId="0" fontId="3" fillId="0" borderId="1" xfId="0" applyFont="1" applyBorder="1" applyAlignment="1">
      <alignment vertical="center" wrapText="1"/>
    </xf>
    <xf numFmtId="0" fontId="3" fillId="0" borderId="5" xfId="0" applyFont="1" applyFill="1" applyBorder="1" applyAlignment="1">
      <alignment vertical="center" wrapText="1"/>
    </xf>
    <xf numFmtId="0" fontId="3" fillId="0" borderId="7" xfId="0" applyFont="1" applyBorder="1" applyAlignment="1">
      <alignment wrapText="1"/>
    </xf>
    <xf numFmtId="0" fontId="3" fillId="0" borderId="1" xfId="0" applyFont="1" applyBorder="1" applyAlignment="1"/>
    <xf numFmtId="0" fontId="11" fillId="0" borderId="0" xfId="0" applyFont="1" applyBorder="1" applyAlignment="1">
      <alignment wrapText="1"/>
    </xf>
    <xf numFmtId="0" fontId="11" fillId="0" borderId="12" xfId="0" applyFont="1" applyBorder="1" applyAlignment="1">
      <alignment wrapText="1"/>
    </xf>
    <xf numFmtId="0" fontId="3" fillId="0" borderId="2" xfId="0" applyFont="1" applyBorder="1" applyAlignment="1"/>
    <xf numFmtId="0" fontId="3" fillId="0" borderId="1" xfId="0" applyFont="1" applyFill="1" applyBorder="1" applyAlignment="1">
      <alignment wrapText="1"/>
    </xf>
    <xf numFmtId="0" fontId="3" fillId="0" borderId="1" xfId="0" applyFont="1" applyBorder="1" applyAlignment="1">
      <alignment vertical="center"/>
    </xf>
    <xf numFmtId="0" fontId="19" fillId="0" borderId="1" xfId="0" applyFont="1" applyFill="1" applyBorder="1" applyAlignment="1">
      <alignment horizontal="left" vertical="center"/>
    </xf>
    <xf numFmtId="0" fontId="11" fillId="0" borderId="0" xfId="0" applyFont="1" applyAlignment="1">
      <alignment vertical="center"/>
    </xf>
    <xf numFmtId="0" fontId="11" fillId="0" borderId="0" xfId="0" applyFont="1" applyBorder="1" applyAlignment="1">
      <alignment horizontal="left" wrapText="1"/>
    </xf>
    <xf numFmtId="0" fontId="2"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11" borderId="1" xfId="0" applyFont="1" applyFill="1" applyBorder="1" applyAlignment="1">
      <alignment vertical="center" wrapText="1"/>
    </xf>
    <xf numFmtId="0" fontId="3" fillId="11" borderId="1" xfId="0" applyFont="1" applyFill="1" applyBorder="1" applyAlignment="1">
      <alignment wrapText="1"/>
    </xf>
    <xf numFmtId="0" fontId="21" fillId="0" borderId="0" xfId="0" applyFont="1" applyAlignment="1">
      <alignment wrapText="1"/>
    </xf>
    <xf numFmtId="0" fontId="2" fillId="0" borderId="4" xfId="0" applyFont="1" applyFill="1" applyBorder="1" applyAlignment="1">
      <alignment horizontal="center" vertical="center" wrapText="1"/>
    </xf>
    <xf numFmtId="0" fontId="2" fillId="11" borderId="7" xfId="0" applyFont="1" applyFill="1" applyBorder="1" applyAlignment="1">
      <alignment horizontal="left" vertical="center" wrapText="1"/>
    </xf>
    <xf numFmtId="0" fontId="14" fillId="0" borderId="1" xfId="0" applyFont="1" applyBorder="1" applyAlignment="1">
      <alignment vertical="center"/>
    </xf>
    <xf numFmtId="0" fontId="21" fillId="0" borderId="0" xfId="0" applyFont="1" applyAlignment="1">
      <alignment horizontal="left" wrapText="1"/>
    </xf>
    <xf numFmtId="0" fontId="13" fillId="0" borderId="0" xfId="0" applyFont="1" applyAlignment="1">
      <alignment vertical="center" wrapText="1"/>
    </xf>
    <xf numFmtId="0" fontId="13" fillId="0" borderId="0" xfId="0" applyFont="1" applyFill="1" applyBorder="1" applyAlignment="1">
      <alignment horizontal="center" wrapText="1"/>
    </xf>
    <xf numFmtId="0" fontId="1" fillId="0" borderId="0" xfId="0" applyFont="1" applyAlignment="1">
      <alignment vertical="center"/>
    </xf>
    <xf numFmtId="0" fontId="11" fillId="0" borderId="0" xfId="0" applyFont="1" applyAlignment="1">
      <alignment vertical="center" wrapText="1"/>
    </xf>
    <xf numFmtId="0" fontId="14" fillId="0" borderId="2" xfId="0" applyFont="1" applyBorder="1"/>
    <xf numFmtId="0" fontId="1" fillId="0" borderId="4" xfId="0" applyFont="1" applyBorder="1"/>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2" defaultPivotStyle="PivotStyleLight16"/>
  <colors>
    <mruColors>
      <color rgb="FF00FF00"/>
      <color rgb="FF00FFFF"/>
      <color rgb="FFFF00FF"/>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klisanin/Desktop/Copy%20of%20Prijedlog_RS_SC_PU_FINAL_M&#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PRIJEDLOG SC"/>
      <sheetName val="RS 1"/>
      <sheetName val="RS 2"/>
      <sheetName val="RS 3"/>
      <sheetName val="RS 4"/>
      <sheetName val="RS 5"/>
      <sheetName val="RS 6"/>
      <sheetName val="RS 7"/>
      <sheetName val="RS 8"/>
      <sheetName val="All"/>
      <sheetName val="MoSP"/>
      <sheetName val="MoRDaEUF"/>
      <sheetName val="MoLaPS"/>
      <sheetName val="MoSaE"/>
      <sheetName val="MoCaPP"/>
      <sheetName val="MoEaE"/>
      <sheetName val="MoSTaI"/>
      <sheetName val="MoI"/>
      <sheetName val="MoD"/>
      <sheetName val="MoT"/>
      <sheetName val="MoH"/>
      <sheetName val="MoEEaC"/>
      <sheetName val="MoPA"/>
      <sheetName val="MoJ"/>
      <sheetName val="MoF"/>
      <sheetName val="MoCV"/>
      <sheetName val="MoA"/>
      <sheetName val="MoC"/>
      <sheetName val="MoFaEA"/>
      <sheetName val="MfDFYaSP"/>
    </sheetNames>
    <sheetDataSet>
      <sheetData sheetId="0">
        <row r="24">
          <cell r="B24" t="str">
            <v>2. EKONOMSKI STABILNA I UČINKOVITA HRVATSKA</v>
          </cell>
        </row>
        <row r="25">
          <cell r="B25" t="str">
            <v>3. KONKURENTNA, PODUZETNA I INOVATIVNA HRVATSKA</v>
          </cell>
        </row>
        <row r="26">
          <cell r="B26" t="str">
            <v>4. SIGURNA HRVATSKA</v>
          </cell>
        </row>
      </sheetData>
      <sheetData sheetId="1">
        <row r="5">
          <cell r="B5" t="str">
            <v xml:space="preserve">Učinkovito djelovanje antikorupcijskih mehanizama </v>
          </cell>
        </row>
        <row r="6">
          <cell r="B6" t="str">
            <v>Bolje, brže i modernije pravosuđe</v>
          </cell>
        </row>
        <row r="10">
          <cell r="B10" t="str">
            <v>Strateško privlačenje ulaganja privatnog sektora radi struktune transformacije gospodarstva i povećanja produktivnosti</v>
          </cell>
        </row>
        <row r="11">
          <cell r="B11" t="str">
            <v xml:space="preserve">Stvaranje poticajnog okruženja za inovacije, poticanje poduzetničkih poduhvata i povećanje rasta i razvoja MSP-ova </v>
          </cell>
        </row>
        <row r="12">
          <cell r="B12" t="str">
            <v>Povećanje konkurentnosti hrvatskog turizma i pozicioniranje Hrvatske kao autentičnog odredišta s održivim i razvojno- orijentiranim turističkim sektorom koji stvara dodanu vrijednost</v>
          </cell>
        </row>
        <row r="13">
          <cell r="B13" t="str">
            <v>Jačanje sposobnosti za zaštitu od sigurnosnosnih prijetnji i otpornosti na krizne situacije</v>
          </cell>
        </row>
        <row r="14">
          <cell r="B14" t="str">
            <v xml:space="preserve">Integrirano upravljanje granicom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zoomScale="85" zoomScaleNormal="85" workbookViewId="0">
      <selection activeCell="B29" sqref="B29"/>
    </sheetView>
  </sheetViews>
  <sheetFormatPr defaultColWidth="8.85546875" defaultRowHeight="15" x14ac:dyDescent="0.2"/>
  <cols>
    <col min="1" max="1" width="18.42578125" style="8" customWidth="1"/>
    <col min="2" max="2" width="70" style="8" customWidth="1"/>
    <col min="3" max="16384" width="8.85546875" style="8"/>
  </cols>
  <sheetData>
    <row r="1" spans="1:10" x14ac:dyDescent="0.2">
      <c r="A1" s="47" t="s">
        <v>202</v>
      </c>
      <c r="B1" s="47" t="s">
        <v>203</v>
      </c>
    </row>
    <row r="2" spans="1:10" x14ac:dyDescent="0.2">
      <c r="A2" s="8" t="s">
        <v>204</v>
      </c>
      <c r="B2" s="47" t="s">
        <v>205</v>
      </c>
      <c r="C2" s="47"/>
    </row>
    <row r="3" spans="1:10" x14ac:dyDescent="0.2">
      <c r="A3" s="8" t="s">
        <v>206</v>
      </c>
      <c r="B3" s="8" t="s">
        <v>207</v>
      </c>
    </row>
    <row r="4" spans="1:10" x14ac:dyDescent="0.2">
      <c r="A4" s="8" t="s">
        <v>208</v>
      </c>
      <c r="B4" s="8" t="s">
        <v>209</v>
      </c>
    </row>
    <row r="5" spans="1:10" x14ac:dyDescent="0.2">
      <c r="A5" s="8" t="s">
        <v>210</v>
      </c>
      <c r="B5" s="8" t="s">
        <v>211</v>
      </c>
    </row>
    <row r="6" spans="1:10" x14ac:dyDescent="0.2">
      <c r="A6" s="8" t="s">
        <v>212</v>
      </c>
      <c r="B6" s="8" t="s">
        <v>213</v>
      </c>
    </row>
    <row r="7" spans="1:10" x14ac:dyDescent="0.2">
      <c r="A7" s="8" t="s">
        <v>214</v>
      </c>
      <c r="B7" s="8" t="s">
        <v>215</v>
      </c>
    </row>
    <row r="8" spans="1:10" x14ac:dyDescent="0.2">
      <c r="A8" s="8" t="s">
        <v>216</v>
      </c>
      <c r="B8" s="8" t="s">
        <v>217</v>
      </c>
    </row>
    <row r="9" spans="1:10" x14ac:dyDescent="0.2">
      <c r="A9" s="8" t="s">
        <v>218</v>
      </c>
      <c r="B9" s="8" t="s">
        <v>219</v>
      </c>
    </row>
    <row r="10" spans="1:10" x14ac:dyDescent="0.2">
      <c r="A10" s="8" t="s">
        <v>220</v>
      </c>
      <c r="B10" s="43" t="s">
        <v>221</v>
      </c>
    </row>
    <row r="11" spans="1:10" x14ac:dyDescent="0.2">
      <c r="A11" s="8" t="s">
        <v>222</v>
      </c>
      <c r="B11" s="8" t="s">
        <v>223</v>
      </c>
    </row>
    <row r="12" spans="1:10" x14ac:dyDescent="0.2">
      <c r="A12" s="8" t="s">
        <v>224</v>
      </c>
      <c r="B12" s="8" t="s">
        <v>225</v>
      </c>
    </row>
    <row r="13" spans="1:10" x14ac:dyDescent="0.2">
      <c r="A13" s="8" t="s">
        <v>226</v>
      </c>
      <c r="B13" s="8" t="s">
        <v>227</v>
      </c>
    </row>
    <row r="14" spans="1:10" x14ac:dyDescent="0.2">
      <c r="A14" s="8" t="s">
        <v>228</v>
      </c>
      <c r="B14" s="8" t="s">
        <v>229</v>
      </c>
    </row>
    <row r="15" spans="1:10" x14ac:dyDescent="0.2">
      <c r="A15" s="8" t="s">
        <v>230</v>
      </c>
      <c r="B15" s="47" t="s">
        <v>231</v>
      </c>
      <c r="C15" s="47"/>
      <c r="D15" s="47"/>
      <c r="E15" s="47"/>
      <c r="F15" s="47"/>
      <c r="G15" s="47"/>
      <c r="H15" s="47"/>
      <c r="I15" s="47"/>
      <c r="J15" s="47"/>
    </row>
    <row r="16" spans="1:10" x14ac:dyDescent="0.2">
      <c r="A16" s="47" t="s">
        <v>232</v>
      </c>
      <c r="B16" s="8" t="s">
        <v>233</v>
      </c>
      <c r="C16" s="47"/>
      <c r="D16" s="47"/>
      <c r="E16" s="47"/>
      <c r="F16" s="47"/>
      <c r="G16" s="47"/>
      <c r="H16" s="47"/>
      <c r="I16" s="47"/>
      <c r="J16" s="47"/>
    </row>
    <row r="17" spans="1:10" x14ac:dyDescent="0.2">
      <c r="A17" s="47" t="s">
        <v>234</v>
      </c>
      <c r="B17" s="8" t="s">
        <v>235</v>
      </c>
      <c r="C17" s="47"/>
      <c r="D17" s="47"/>
      <c r="E17" s="47"/>
      <c r="F17" s="47"/>
      <c r="G17" s="47"/>
      <c r="H17" s="47"/>
      <c r="I17" s="47"/>
      <c r="J17" s="47"/>
    </row>
    <row r="18" spans="1:10" x14ac:dyDescent="0.2">
      <c r="A18" s="47" t="s">
        <v>236</v>
      </c>
      <c r="B18" s="8" t="s">
        <v>237</v>
      </c>
      <c r="C18" s="47"/>
      <c r="D18" s="47"/>
      <c r="E18" s="47"/>
      <c r="F18" s="47"/>
      <c r="G18" s="47"/>
      <c r="H18" s="47"/>
      <c r="I18" s="47"/>
      <c r="J18" s="47"/>
    </row>
    <row r="19" spans="1:10" x14ac:dyDescent="0.2">
      <c r="A19" s="47" t="s">
        <v>238</v>
      </c>
      <c r="B19" s="8" t="s">
        <v>239</v>
      </c>
      <c r="C19" s="47"/>
    </row>
    <row r="20" spans="1:10" x14ac:dyDescent="0.2">
      <c r="A20" s="47" t="s">
        <v>240</v>
      </c>
      <c r="B20" s="8" t="s">
        <v>241</v>
      </c>
      <c r="C20" s="47"/>
    </row>
    <row r="21" spans="1:10" x14ac:dyDescent="0.2">
      <c r="A21" s="47"/>
      <c r="C21" s="47"/>
    </row>
    <row r="23" spans="1:10" x14ac:dyDescent="0.2">
      <c r="A23" s="8" t="s">
        <v>242</v>
      </c>
      <c r="B23" s="8" t="str">
        <f>'PRIJEDLOG SC'!C2</f>
        <v>1. PREPOZNATLJIVA HRVATSKA</v>
      </c>
    </row>
    <row r="24" spans="1:10" x14ac:dyDescent="0.2">
      <c r="A24" s="8" t="s">
        <v>243</v>
      </c>
      <c r="B24" s="8" t="str">
        <f>'PRIJEDLOG SC'!D2</f>
        <v>2. EKONOMSKI STABILNA I UČINKOVITA HRVATSKA</v>
      </c>
    </row>
    <row r="25" spans="1:10" x14ac:dyDescent="0.2">
      <c r="A25" s="8" t="s">
        <v>244</v>
      </c>
      <c r="B25" s="8" t="str">
        <f>'PRIJEDLOG SC'!E2</f>
        <v>3. KONKURENTNA, PODUZETNA I INOVATIVNA HRVATSKA</v>
      </c>
    </row>
    <row r="26" spans="1:10" x14ac:dyDescent="0.2">
      <c r="A26" s="8" t="s">
        <v>245</v>
      </c>
      <c r="B26" s="8" t="str">
        <f>'PRIJEDLOG SC'!F2</f>
        <v>4. SIGURNA HRVATSKA</v>
      </c>
    </row>
    <row r="27" spans="1:10" x14ac:dyDescent="0.2">
      <c r="A27" s="8" t="s">
        <v>246</v>
      </c>
      <c r="B27" s="8" t="str">
        <f>'PRIJEDLOG SC'!G2</f>
        <v>5. POVEZANA HRVATSKA</v>
      </c>
    </row>
    <row r="28" spans="1:10" x14ac:dyDescent="0.2">
      <c r="A28" s="8" t="s">
        <v>247</v>
      </c>
      <c r="B28" s="8" t="str">
        <f>'PRIJEDLOG SC'!H2</f>
        <v>6. ZELENA HRVATSKA</v>
      </c>
    </row>
    <row r="29" spans="1:10" x14ac:dyDescent="0.2">
      <c r="A29" s="8" t="s">
        <v>248</v>
      </c>
      <c r="B29" s="8" t="str">
        <f>'PRIJEDLOG SC'!I2</f>
        <v>7. UKLJUČIVA HRVATSKA</v>
      </c>
    </row>
    <row r="30" spans="1:10" x14ac:dyDescent="0.2">
      <c r="A30" s="8" t="s">
        <v>249</v>
      </c>
      <c r="B30" s="8" t="str">
        <f>'PRIJEDLOG SC'!J2</f>
        <v>8. HRVATSKA NAPREDNIH REGIJA</v>
      </c>
    </row>
    <row r="31" spans="1:10" x14ac:dyDescent="0.2">
      <c r="B31" s="47"/>
      <c r="C31" s="47"/>
    </row>
  </sheetData>
  <sheetProtection algorithmName="SHA-512" hashValue="/1UkKVKaI/NJemSQTNPRecl9sBn9C+etA1Kt4bQqNLArQpne/mngxfm+G/Kh5v2mlyS0JogQtusil80Exs4wVw==" saltValue="js2E7CyZjkvbKLsS1yaO/w=="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1"/>
  <sheetViews>
    <sheetView zoomScaleNormal="100" zoomScaleSheetLayoutView="100" zoomScalePageLayoutView="125" workbookViewId="0">
      <selection activeCell="B31" sqref="B31"/>
    </sheetView>
  </sheetViews>
  <sheetFormatPr defaultColWidth="9.140625" defaultRowHeight="14.25" x14ac:dyDescent="0.2"/>
  <cols>
    <col min="1" max="1" width="14.7109375" style="85" customWidth="1"/>
    <col min="2" max="2" width="104.140625" style="1" customWidth="1"/>
    <col min="3" max="3" width="54.140625" style="78" customWidth="1"/>
    <col min="4" max="4" width="15.7109375" style="78" customWidth="1"/>
    <col min="5" max="16384" width="9.140625" style="78"/>
  </cols>
  <sheetData>
    <row r="1" spans="1:10" ht="45" customHeight="1" x14ac:dyDescent="0.2">
      <c r="A1" s="150" t="str">
        <f>Liste!B30</f>
        <v>8. HRVATSKA NAPREDNIH REGIJA</v>
      </c>
      <c r="B1" s="151"/>
      <c r="C1" s="80" t="s">
        <v>131</v>
      </c>
    </row>
    <row r="2" spans="1:10" ht="30" x14ac:dyDescent="0.2">
      <c r="A2" s="5" t="s">
        <v>125</v>
      </c>
      <c r="B2" s="6" t="str">
        <f>'PRIJEDLOG SC'!B27:B27</f>
        <v>Poticati politike i investicije koje regijama omogućuju da postignu svoj puni konkurentni potencijal i ravnotežu u razvoju</v>
      </c>
      <c r="C2" s="7"/>
    </row>
    <row r="3" spans="1:10" ht="21" customHeight="1" x14ac:dyDescent="0.25">
      <c r="A3" s="147" t="s">
        <v>62</v>
      </c>
      <c r="B3" s="3" t="s">
        <v>27</v>
      </c>
      <c r="C3" s="88"/>
    </row>
    <row r="4" spans="1:10" ht="17.25" customHeight="1" x14ac:dyDescent="0.25">
      <c r="A4" s="149"/>
      <c r="B4" s="3" t="s">
        <v>28</v>
      </c>
      <c r="C4" s="89"/>
    </row>
    <row r="5" spans="1:10" ht="28.5" customHeight="1" x14ac:dyDescent="0.2">
      <c r="A5" s="90" t="s">
        <v>126</v>
      </c>
      <c r="B5" s="3" t="s">
        <v>89</v>
      </c>
      <c r="C5" s="91" t="s">
        <v>240</v>
      </c>
    </row>
    <row r="6" spans="1:10" ht="18.75" customHeight="1" x14ac:dyDescent="0.2">
      <c r="A6" s="90" t="s">
        <v>127</v>
      </c>
      <c r="B6" s="3" t="s">
        <v>90</v>
      </c>
      <c r="C6" s="91" t="s">
        <v>240</v>
      </c>
    </row>
    <row r="7" spans="1:10" ht="29.25" customHeight="1" x14ac:dyDescent="0.2">
      <c r="A7" s="90" t="s">
        <v>128</v>
      </c>
      <c r="B7" s="4" t="s">
        <v>91</v>
      </c>
      <c r="C7" s="91" t="s">
        <v>240</v>
      </c>
    </row>
    <row r="8" spans="1:10" ht="30" x14ac:dyDescent="0.2">
      <c r="A8" s="90" t="s">
        <v>129</v>
      </c>
      <c r="B8" s="4" t="s">
        <v>92</v>
      </c>
      <c r="C8" s="91" t="s">
        <v>240</v>
      </c>
    </row>
    <row r="9" spans="1:10" ht="18.75" customHeight="1" x14ac:dyDescent="0.2">
      <c r="A9" s="90" t="s">
        <v>130</v>
      </c>
      <c r="B9" s="3" t="s">
        <v>88</v>
      </c>
      <c r="C9" s="91" t="s">
        <v>202</v>
      </c>
      <c r="D9" s="1" t="s">
        <v>93</v>
      </c>
    </row>
    <row r="10" spans="1:10" x14ac:dyDescent="0.2">
      <c r="B10" s="42"/>
    </row>
    <row r="15" spans="1:10" x14ac:dyDescent="0.2">
      <c r="B15" s="44"/>
      <c r="C15" s="86"/>
      <c r="D15" s="86"/>
      <c r="E15" s="86"/>
      <c r="F15" s="86"/>
      <c r="G15" s="86"/>
      <c r="H15" s="86"/>
      <c r="I15" s="86"/>
      <c r="J15" s="86"/>
    </row>
    <row r="16" spans="1:10" x14ac:dyDescent="0.2">
      <c r="A16" s="87"/>
      <c r="C16" s="86"/>
      <c r="D16" s="86"/>
      <c r="E16" s="86"/>
      <c r="F16" s="86"/>
      <c r="G16" s="86"/>
      <c r="H16" s="86"/>
      <c r="I16" s="86"/>
      <c r="J16" s="86"/>
    </row>
    <row r="17" spans="1:10" x14ac:dyDescent="0.2">
      <c r="A17" s="87"/>
      <c r="C17" s="86"/>
      <c r="D17" s="86"/>
      <c r="E17" s="86"/>
      <c r="F17" s="86"/>
      <c r="G17" s="86"/>
      <c r="H17" s="86"/>
      <c r="I17" s="86"/>
      <c r="J17" s="86"/>
    </row>
    <row r="18" spans="1:10" x14ac:dyDescent="0.2">
      <c r="A18" s="87"/>
      <c r="C18" s="86"/>
      <c r="D18" s="86"/>
      <c r="E18" s="86"/>
      <c r="F18" s="86"/>
      <c r="G18" s="86"/>
      <c r="H18" s="86"/>
      <c r="I18" s="86"/>
      <c r="J18" s="86"/>
    </row>
    <row r="19" spans="1:10" x14ac:dyDescent="0.2">
      <c r="A19" s="87"/>
      <c r="C19" s="86"/>
    </row>
    <row r="20" spans="1:10" x14ac:dyDescent="0.2">
      <c r="A20" s="87"/>
      <c r="C20" s="86"/>
    </row>
    <row r="21" spans="1:10" x14ac:dyDescent="0.2">
      <c r="A21" s="87"/>
      <c r="C21" s="86"/>
    </row>
    <row r="31" spans="1:10" x14ac:dyDescent="0.2">
      <c r="B31" s="44"/>
      <c r="C31" s="86"/>
    </row>
  </sheetData>
  <mergeCells count="2">
    <mergeCell ref="A3:A4"/>
    <mergeCell ref="A1:B1"/>
  </mergeCells>
  <pageMargins left="0.7" right="0.7" top="0.75" bottom="0.75" header="0.3" footer="0.3"/>
  <pageSetup paperSize="9" scale="48" fitToHeight="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zoomScale="55" zoomScaleNormal="55" zoomScaleSheetLayoutView="70" workbookViewId="0">
      <selection activeCell="F29" sqref="F29"/>
    </sheetView>
  </sheetViews>
  <sheetFormatPr defaultColWidth="8.5703125" defaultRowHeight="14.25" x14ac:dyDescent="0.2"/>
  <cols>
    <col min="1" max="1" width="4.42578125" style="39" customWidth="1"/>
    <col min="2" max="2" width="52" style="40" customWidth="1"/>
    <col min="3" max="10" width="25.140625" style="22" customWidth="1"/>
    <col min="11" max="16384" width="8.5703125" style="22"/>
  </cols>
  <sheetData>
    <row r="1" spans="1:10" s="9" customFormat="1" ht="15" x14ac:dyDescent="0.25">
      <c r="A1" s="48"/>
      <c r="B1" s="49"/>
      <c r="C1" s="56" t="s">
        <v>250</v>
      </c>
      <c r="D1" s="56"/>
      <c r="E1" s="56"/>
      <c r="F1" s="56"/>
      <c r="G1" s="56"/>
      <c r="H1" s="56"/>
      <c r="I1" s="56"/>
      <c r="J1" s="56"/>
    </row>
    <row r="2" spans="1:10" s="18" customFormat="1" ht="60" x14ac:dyDescent="0.25">
      <c r="A2" s="10"/>
      <c r="B2" s="50" t="s">
        <v>251</v>
      </c>
      <c r="C2" s="51" t="s">
        <v>438</v>
      </c>
      <c r="D2" s="11" t="s">
        <v>439</v>
      </c>
      <c r="E2" s="12" t="s">
        <v>440</v>
      </c>
      <c r="F2" s="13" t="s">
        <v>441</v>
      </c>
      <c r="G2" s="14" t="s">
        <v>442</v>
      </c>
      <c r="H2" s="15" t="s">
        <v>443</v>
      </c>
      <c r="I2" s="16" t="s">
        <v>444</v>
      </c>
      <c r="J2" s="17" t="s">
        <v>445</v>
      </c>
    </row>
    <row r="3" spans="1:10" ht="45" customHeight="1" x14ac:dyDescent="0.2">
      <c r="A3" s="19">
        <v>1</v>
      </c>
      <c r="B3" s="20" t="s">
        <v>252</v>
      </c>
      <c r="C3" s="21"/>
      <c r="D3" s="57"/>
      <c r="E3" s="58"/>
      <c r="F3" s="58"/>
      <c r="G3" s="58"/>
      <c r="H3" s="58"/>
      <c r="I3" s="58"/>
      <c r="J3" s="59"/>
    </row>
    <row r="4" spans="1:10" ht="45" customHeight="1" x14ac:dyDescent="0.2">
      <c r="A4" s="19">
        <v>2</v>
      </c>
      <c r="B4" s="20" t="s">
        <v>253</v>
      </c>
      <c r="C4" s="21"/>
      <c r="D4" s="57"/>
      <c r="E4" s="58"/>
      <c r="F4" s="58"/>
      <c r="G4" s="58"/>
      <c r="H4" s="58"/>
      <c r="I4" s="58"/>
      <c r="J4" s="59"/>
    </row>
    <row r="5" spans="1:10" ht="45" customHeight="1" x14ac:dyDescent="0.2">
      <c r="A5" s="23">
        <v>3</v>
      </c>
      <c r="B5" s="24" t="s">
        <v>254</v>
      </c>
      <c r="C5" s="25"/>
      <c r="D5" s="26"/>
      <c r="E5" s="60"/>
      <c r="F5" s="61"/>
      <c r="G5" s="61"/>
      <c r="H5" s="61"/>
      <c r="I5" s="61"/>
      <c r="J5" s="62"/>
    </row>
    <row r="6" spans="1:10" ht="45" customHeight="1" x14ac:dyDescent="0.2">
      <c r="A6" s="23">
        <v>4</v>
      </c>
      <c r="B6" s="24" t="s">
        <v>255</v>
      </c>
      <c r="C6" s="25"/>
      <c r="D6" s="26"/>
      <c r="E6" s="60"/>
      <c r="F6" s="61"/>
      <c r="G6" s="61"/>
      <c r="H6" s="61"/>
      <c r="I6" s="61"/>
      <c r="J6" s="62"/>
    </row>
    <row r="7" spans="1:10" ht="45" customHeight="1" x14ac:dyDescent="0.2">
      <c r="A7" s="23">
        <v>5</v>
      </c>
      <c r="B7" s="24" t="s">
        <v>256</v>
      </c>
      <c r="C7" s="25"/>
      <c r="D7" s="26"/>
      <c r="E7" s="60"/>
      <c r="F7" s="61"/>
      <c r="G7" s="61"/>
      <c r="H7" s="61"/>
      <c r="I7" s="61"/>
      <c r="J7" s="62"/>
    </row>
    <row r="8" spans="1:10" ht="45" customHeight="1" x14ac:dyDescent="0.2">
      <c r="A8" s="23">
        <v>6</v>
      </c>
      <c r="B8" s="24" t="s">
        <v>257</v>
      </c>
      <c r="C8" s="25"/>
      <c r="D8" s="26"/>
      <c r="E8" s="60"/>
      <c r="F8" s="61"/>
      <c r="G8" s="61"/>
      <c r="H8" s="61"/>
      <c r="I8" s="61"/>
      <c r="J8" s="62"/>
    </row>
    <row r="9" spans="1:10" ht="45" customHeight="1" x14ac:dyDescent="0.2">
      <c r="A9" s="23">
        <v>7</v>
      </c>
      <c r="B9" s="24" t="s">
        <v>258</v>
      </c>
      <c r="C9" s="25"/>
      <c r="D9" s="26"/>
      <c r="E9" s="60"/>
      <c r="F9" s="61"/>
      <c r="G9" s="61"/>
      <c r="H9" s="61"/>
      <c r="I9" s="61"/>
      <c r="J9" s="62"/>
    </row>
    <row r="10" spans="1:10" ht="45" customHeight="1" x14ac:dyDescent="0.2">
      <c r="A10" s="23">
        <v>8</v>
      </c>
      <c r="B10" s="20" t="s">
        <v>259</v>
      </c>
      <c r="C10" s="63"/>
      <c r="D10" s="64"/>
      <c r="E10" s="28"/>
      <c r="F10" s="63"/>
      <c r="G10" s="65"/>
      <c r="H10" s="65"/>
      <c r="I10" s="65"/>
      <c r="J10" s="64"/>
    </row>
    <row r="11" spans="1:10" ht="45" customHeight="1" x14ac:dyDescent="0.2">
      <c r="A11" s="23">
        <v>9</v>
      </c>
      <c r="B11" s="27" t="s">
        <v>260</v>
      </c>
      <c r="C11" s="60"/>
      <c r="D11" s="62"/>
      <c r="E11" s="26"/>
      <c r="F11" s="60"/>
      <c r="G11" s="61"/>
      <c r="H11" s="61"/>
      <c r="I11" s="61"/>
      <c r="J11" s="62"/>
    </row>
    <row r="12" spans="1:10" ht="75" customHeight="1" x14ac:dyDescent="0.2">
      <c r="A12" s="23">
        <v>10</v>
      </c>
      <c r="B12" s="27" t="s">
        <v>261</v>
      </c>
      <c r="C12" s="63"/>
      <c r="D12" s="64"/>
      <c r="E12" s="28"/>
      <c r="F12" s="63"/>
      <c r="G12" s="65"/>
      <c r="H12" s="65"/>
      <c r="I12" s="65"/>
      <c r="J12" s="64"/>
    </row>
    <row r="13" spans="1:10" ht="45" customHeight="1" x14ac:dyDescent="0.2">
      <c r="A13" s="23">
        <v>11</v>
      </c>
      <c r="B13" s="29" t="s">
        <v>262</v>
      </c>
      <c r="C13" s="60"/>
      <c r="D13" s="61"/>
      <c r="E13" s="62"/>
      <c r="F13" s="26"/>
      <c r="G13" s="60"/>
      <c r="H13" s="61"/>
      <c r="I13" s="61"/>
      <c r="J13" s="62"/>
    </row>
    <row r="14" spans="1:10" ht="45" customHeight="1" x14ac:dyDescent="0.2">
      <c r="A14" s="23">
        <v>12</v>
      </c>
      <c r="B14" s="29" t="s">
        <v>263</v>
      </c>
      <c r="C14" s="63"/>
      <c r="D14" s="65"/>
      <c r="E14" s="64"/>
      <c r="F14" s="28"/>
      <c r="G14" s="63"/>
      <c r="H14" s="65"/>
      <c r="I14" s="65"/>
      <c r="J14" s="64"/>
    </row>
    <row r="15" spans="1:10" ht="45" customHeight="1" x14ac:dyDescent="0.2">
      <c r="A15" s="23">
        <v>13</v>
      </c>
      <c r="B15" s="52" t="s">
        <v>264</v>
      </c>
      <c r="C15" s="66"/>
      <c r="D15" s="67"/>
      <c r="E15" s="67"/>
      <c r="F15" s="68"/>
      <c r="G15" s="53"/>
      <c r="H15" s="66"/>
      <c r="I15" s="67"/>
      <c r="J15" s="68"/>
    </row>
    <row r="16" spans="1:10" ht="45" customHeight="1" x14ac:dyDescent="0.2">
      <c r="A16" s="55">
        <v>14</v>
      </c>
      <c r="B16" s="30" t="s">
        <v>265</v>
      </c>
      <c r="C16" s="69"/>
      <c r="D16" s="70"/>
      <c r="E16" s="70"/>
      <c r="F16" s="71"/>
      <c r="G16" s="54"/>
      <c r="H16" s="69"/>
      <c r="I16" s="70"/>
      <c r="J16" s="71"/>
    </row>
    <row r="17" spans="1:10" ht="45" customHeight="1" x14ac:dyDescent="0.2">
      <c r="A17" s="55">
        <v>15</v>
      </c>
      <c r="B17" s="31" t="s">
        <v>266</v>
      </c>
      <c r="C17" s="66"/>
      <c r="D17" s="67"/>
      <c r="E17" s="67"/>
      <c r="F17" s="67"/>
      <c r="G17" s="68"/>
      <c r="H17" s="53"/>
      <c r="I17" s="72"/>
      <c r="J17" s="73"/>
    </row>
    <row r="18" spans="1:10" ht="45" customHeight="1" x14ac:dyDescent="0.2">
      <c r="A18" s="55">
        <v>16</v>
      </c>
      <c r="B18" s="31" t="s">
        <v>267</v>
      </c>
      <c r="C18" s="66"/>
      <c r="D18" s="67"/>
      <c r="E18" s="67"/>
      <c r="F18" s="67"/>
      <c r="G18" s="68"/>
      <c r="H18" s="53"/>
      <c r="I18" s="72"/>
      <c r="J18" s="73"/>
    </row>
    <row r="19" spans="1:10" ht="45" customHeight="1" x14ac:dyDescent="0.2">
      <c r="A19" s="55">
        <v>17</v>
      </c>
      <c r="B19" s="31" t="s">
        <v>268</v>
      </c>
      <c r="C19" s="66"/>
      <c r="D19" s="61"/>
      <c r="E19" s="61"/>
      <c r="F19" s="61"/>
      <c r="G19" s="62"/>
      <c r="H19" s="26"/>
      <c r="I19" s="74"/>
      <c r="J19" s="75"/>
    </row>
    <row r="20" spans="1:10" ht="45" customHeight="1" x14ac:dyDescent="0.2">
      <c r="A20" s="55">
        <v>18</v>
      </c>
      <c r="B20" s="32" t="s">
        <v>269</v>
      </c>
      <c r="C20" s="66"/>
      <c r="D20" s="61"/>
      <c r="E20" s="61"/>
      <c r="F20" s="61"/>
      <c r="G20" s="61"/>
      <c r="H20" s="62"/>
      <c r="I20" s="33"/>
      <c r="J20" s="34"/>
    </row>
    <row r="21" spans="1:10" ht="45" customHeight="1" x14ac:dyDescent="0.2">
      <c r="A21" s="55">
        <v>19</v>
      </c>
      <c r="B21" s="32" t="s">
        <v>270</v>
      </c>
      <c r="C21" s="66"/>
      <c r="D21" s="61"/>
      <c r="E21" s="61"/>
      <c r="F21" s="61"/>
      <c r="G21" s="61"/>
      <c r="H21" s="62"/>
      <c r="I21" s="33"/>
      <c r="J21" s="34"/>
    </row>
    <row r="22" spans="1:10" ht="45" customHeight="1" x14ac:dyDescent="0.2">
      <c r="A22" s="23">
        <v>20</v>
      </c>
      <c r="B22" s="32" t="s">
        <v>271</v>
      </c>
      <c r="C22" s="60"/>
      <c r="D22" s="61"/>
      <c r="E22" s="61"/>
      <c r="F22" s="61"/>
      <c r="G22" s="61"/>
      <c r="H22" s="62"/>
      <c r="I22" s="33"/>
      <c r="J22" s="34"/>
    </row>
    <row r="23" spans="1:10" ht="45" customHeight="1" x14ac:dyDescent="0.2">
      <c r="A23" s="23">
        <v>21</v>
      </c>
      <c r="B23" s="32" t="s">
        <v>272</v>
      </c>
      <c r="C23" s="60"/>
      <c r="D23" s="61"/>
      <c r="E23" s="61"/>
      <c r="F23" s="61"/>
      <c r="G23" s="61"/>
      <c r="H23" s="62"/>
      <c r="I23" s="33"/>
      <c r="J23" s="34"/>
    </row>
    <row r="24" spans="1:10" ht="45" customHeight="1" x14ac:dyDescent="0.2">
      <c r="A24" s="35">
        <v>22</v>
      </c>
      <c r="B24" s="36" t="s">
        <v>273</v>
      </c>
      <c r="C24" s="60"/>
      <c r="D24" s="61"/>
      <c r="E24" s="61"/>
      <c r="F24" s="61"/>
      <c r="G24" s="61"/>
      <c r="H24" s="62"/>
      <c r="I24" s="33"/>
      <c r="J24" s="34"/>
    </row>
    <row r="25" spans="1:10" ht="45" customHeight="1" x14ac:dyDescent="0.2">
      <c r="A25" s="23">
        <v>23</v>
      </c>
      <c r="B25" s="32" t="s">
        <v>277</v>
      </c>
      <c r="C25" s="60"/>
      <c r="D25" s="61"/>
      <c r="E25" s="61"/>
      <c r="F25" s="61"/>
      <c r="G25" s="61"/>
      <c r="H25" s="62"/>
      <c r="I25" s="33"/>
      <c r="J25" s="34"/>
    </row>
    <row r="26" spans="1:10" ht="45" customHeight="1" x14ac:dyDescent="0.2">
      <c r="A26" s="23">
        <v>24</v>
      </c>
      <c r="B26" s="32" t="s">
        <v>274</v>
      </c>
      <c r="C26" s="63" t="s">
        <v>33</v>
      </c>
      <c r="D26" s="65"/>
      <c r="E26" s="65"/>
      <c r="F26" s="65"/>
      <c r="G26" s="65"/>
      <c r="H26" s="64"/>
      <c r="I26" s="37"/>
      <c r="J26" s="38"/>
    </row>
    <row r="27" spans="1:10" ht="45" customHeight="1" x14ac:dyDescent="0.2">
      <c r="A27" s="23">
        <v>25</v>
      </c>
      <c r="B27" s="41" t="s">
        <v>275</v>
      </c>
      <c r="C27" s="60"/>
      <c r="D27" s="61"/>
      <c r="E27" s="61"/>
      <c r="F27" s="61"/>
      <c r="G27" s="61"/>
      <c r="H27" s="61"/>
      <c r="I27" s="62"/>
      <c r="J27" s="33"/>
    </row>
    <row r="31" spans="1:10" x14ac:dyDescent="0.2">
      <c r="B31" s="45"/>
      <c r="C31" s="46"/>
    </row>
  </sheetData>
  <sheetProtection algorithmName="SHA-512" hashValue="UFg4sH8O9AhXwQH6XYCr/4pHX2OsSzJIuOjFXO1MYwGj8PvWEyuUcNiceQSqMTCcuIrMGV6t2VMzsq39PRxXvg==" saltValue="uJaAcj7Y33aPTI0qsym/ug==" spinCount="100000" sheet="1" objects="1" scenarios="1"/>
  <pageMargins left="0.7" right="0.7" top="0.75" bottom="0.75" header="0.3" footer="0.3"/>
  <pageSetup paperSize="9" scale="50" fitToWidth="2" fitToHeight="0" orientation="landscape" r:id="rId1"/>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1"/>
  <sheetViews>
    <sheetView zoomScaleNormal="100" zoomScaleSheetLayoutView="100" workbookViewId="0">
      <selection activeCell="B31" sqref="B31"/>
    </sheetView>
  </sheetViews>
  <sheetFormatPr defaultColWidth="9.140625" defaultRowHeight="14.25" x14ac:dyDescent="0.2"/>
  <cols>
    <col min="1" max="1" width="11.28515625" style="85" customWidth="1"/>
    <col min="2" max="2" width="105.7109375" style="1" customWidth="1"/>
    <col min="3" max="3" width="19.28515625" style="78" customWidth="1"/>
    <col min="4" max="16384" width="9.140625" style="78"/>
  </cols>
  <sheetData>
    <row r="1" spans="1:10" ht="56.1" customHeight="1" x14ac:dyDescent="0.2">
      <c r="A1" s="150" t="str">
        <f>Liste!B23</f>
        <v>1. PREPOZNATLJIVA HRVATSKA</v>
      </c>
      <c r="B1" s="151"/>
      <c r="C1" s="80" t="s">
        <v>131</v>
      </c>
    </row>
    <row r="2" spans="1:10" ht="30" x14ac:dyDescent="0.2">
      <c r="A2" s="5" t="s">
        <v>60</v>
      </c>
      <c r="B2" s="2" t="s">
        <v>252</v>
      </c>
      <c r="C2" s="81"/>
    </row>
    <row r="3" spans="1:10" ht="14.1" customHeight="1" x14ac:dyDescent="0.2">
      <c r="A3" s="147" t="s">
        <v>62</v>
      </c>
      <c r="B3" s="3" t="s">
        <v>36</v>
      </c>
      <c r="C3" s="82"/>
      <c r="D3" s="78" t="s">
        <v>45</v>
      </c>
    </row>
    <row r="4" spans="1:10" ht="15" x14ac:dyDescent="0.2">
      <c r="A4" s="148"/>
      <c r="B4" s="3" t="s">
        <v>35</v>
      </c>
      <c r="C4" s="82"/>
    </row>
    <row r="5" spans="1:10" ht="15" x14ac:dyDescent="0.2">
      <c r="A5" s="149"/>
      <c r="B5" s="3" t="s">
        <v>44</v>
      </c>
      <c r="C5" s="82"/>
    </row>
    <row r="6" spans="1:10" ht="15" x14ac:dyDescent="0.2">
      <c r="A6" s="83" t="s">
        <v>81</v>
      </c>
      <c r="B6" s="3" t="s">
        <v>54</v>
      </c>
      <c r="C6" s="82" t="s">
        <v>204</v>
      </c>
    </row>
    <row r="7" spans="1:10" ht="15" x14ac:dyDescent="0.2">
      <c r="A7" s="83" t="s">
        <v>82</v>
      </c>
      <c r="B7" s="3" t="s">
        <v>58</v>
      </c>
      <c r="C7" s="82" t="s">
        <v>204</v>
      </c>
    </row>
    <row r="8" spans="1:10" ht="15" x14ac:dyDescent="0.2">
      <c r="A8" s="83" t="s">
        <v>83</v>
      </c>
      <c r="B8" s="3" t="s">
        <v>59</v>
      </c>
      <c r="C8" s="82" t="s">
        <v>204</v>
      </c>
    </row>
    <row r="9" spans="1:10" ht="15" x14ac:dyDescent="0.2">
      <c r="A9" s="83" t="s">
        <v>84</v>
      </c>
      <c r="B9" s="3" t="s">
        <v>59</v>
      </c>
      <c r="C9" s="82" t="s">
        <v>204</v>
      </c>
    </row>
    <row r="10" spans="1:10" ht="15" x14ac:dyDescent="0.2">
      <c r="A10" s="83" t="s">
        <v>85</v>
      </c>
      <c r="B10" s="3" t="s">
        <v>55</v>
      </c>
      <c r="C10" s="84" t="s">
        <v>220</v>
      </c>
    </row>
    <row r="11" spans="1:10" ht="15" x14ac:dyDescent="0.2">
      <c r="A11" s="83" t="s">
        <v>86</v>
      </c>
      <c r="B11" s="3" t="s">
        <v>56</v>
      </c>
      <c r="C11" s="82" t="s">
        <v>204</v>
      </c>
      <c r="D11" s="78" t="s">
        <v>57</v>
      </c>
    </row>
    <row r="12" spans="1:10" ht="30" x14ac:dyDescent="0.2">
      <c r="A12" s="5" t="s">
        <v>61</v>
      </c>
      <c r="B12" s="2" t="s">
        <v>253</v>
      </c>
      <c r="C12" s="84" t="s">
        <v>208</v>
      </c>
    </row>
    <row r="13" spans="1:10" ht="30.75" customHeight="1" x14ac:dyDescent="0.2">
      <c r="A13" s="83" t="s">
        <v>62</v>
      </c>
      <c r="B13" s="3"/>
      <c r="C13" s="82"/>
      <c r="D13" s="78" t="s">
        <v>46</v>
      </c>
    </row>
    <row r="14" spans="1:10" ht="15" x14ac:dyDescent="0.2">
      <c r="A14" s="83" t="s">
        <v>87</v>
      </c>
      <c r="B14" s="3"/>
      <c r="C14" s="84" t="s">
        <v>208</v>
      </c>
    </row>
    <row r="15" spans="1:10" ht="14.25" customHeight="1" x14ac:dyDescent="0.2">
      <c r="B15" s="44"/>
      <c r="C15" s="86"/>
      <c r="D15" s="86"/>
      <c r="E15" s="86"/>
      <c r="F15" s="86"/>
      <c r="G15" s="86"/>
      <c r="H15" s="86"/>
      <c r="I15" s="86"/>
      <c r="J15" s="86"/>
    </row>
    <row r="16" spans="1:10" x14ac:dyDescent="0.2">
      <c r="A16" s="87"/>
      <c r="C16" s="86"/>
      <c r="D16" s="86"/>
      <c r="E16" s="86"/>
      <c r="F16" s="86"/>
      <c r="G16" s="86"/>
      <c r="H16" s="86"/>
      <c r="I16" s="86"/>
      <c r="J16" s="86"/>
    </row>
    <row r="17" spans="1:10" x14ac:dyDescent="0.2">
      <c r="A17" s="87"/>
      <c r="C17" s="86"/>
      <c r="D17" s="86"/>
      <c r="E17" s="86"/>
      <c r="F17" s="86"/>
      <c r="G17" s="86"/>
      <c r="H17" s="86"/>
      <c r="I17" s="86"/>
      <c r="J17" s="86"/>
    </row>
    <row r="18" spans="1:10" x14ac:dyDescent="0.2">
      <c r="A18" s="87"/>
      <c r="C18" s="86"/>
      <c r="D18" s="86"/>
      <c r="E18" s="86"/>
      <c r="F18" s="86"/>
      <c r="G18" s="86"/>
      <c r="H18" s="86"/>
      <c r="I18" s="86"/>
      <c r="J18" s="86"/>
    </row>
    <row r="19" spans="1:10" x14ac:dyDescent="0.2">
      <c r="A19" s="87"/>
      <c r="C19" s="86"/>
    </row>
    <row r="20" spans="1:10" ht="12.75" x14ac:dyDescent="0.2">
      <c r="A20" s="86"/>
      <c r="B20" s="78"/>
      <c r="C20" s="86"/>
    </row>
    <row r="21" spans="1:10" x14ac:dyDescent="0.2">
      <c r="A21" s="87"/>
      <c r="C21" s="86"/>
    </row>
    <row r="31" spans="1:10" x14ac:dyDescent="0.2">
      <c r="B31" s="44"/>
      <c r="C31" s="86"/>
    </row>
  </sheetData>
  <mergeCells count="2">
    <mergeCell ref="A3:A5"/>
    <mergeCell ref="A1:B1"/>
  </mergeCells>
  <pageMargins left="0.7" right="0.7" top="0.75" bottom="0.75" header="0.3" footer="0.3"/>
  <pageSetup paperSize="9" scale="75" fitToHeight="0" orientation="landscape" horizontalDpi="4294967295" verticalDpi="4294967295"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3"/>
  <sheetViews>
    <sheetView zoomScaleNormal="100" zoomScaleSheetLayoutView="100" zoomScalePageLayoutView="125" workbookViewId="0">
      <selection activeCell="B1" sqref="B1"/>
    </sheetView>
  </sheetViews>
  <sheetFormatPr defaultColWidth="9.140625" defaultRowHeight="14.25" x14ac:dyDescent="0.2"/>
  <cols>
    <col min="1" max="1" width="14.42578125" style="85" customWidth="1"/>
    <col min="2" max="2" width="86.7109375" style="1" customWidth="1"/>
    <col min="3" max="3" width="15.85546875" style="78" customWidth="1"/>
    <col min="4" max="4" width="43" style="78" customWidth="1"/>
    <col min="5" max="16384" width="9.140625" style="78"/>
  </cols>
  <sheetData>
    <row r="1" spans="1:4" ht="56.25" customHeight="1" x14ac:dyDescent="0.2">
      <c r="A1" s="133" t="s">
        <v>542</v>
      </c>
      <c r="B1" s="141" t="s">
        <v>570</v>
      </c>
    </row>
    <row r="2" spans="1:4" ht="56.1" customHeight="1" x14ac:dyDescent="0.2">
      <c r="A2" s="150" t="s">
        <v>439</v>
      </c>
      <c r="B2" s="151"/>
      <c r="C2" s="80" t="s">
        <v>131</v>
      </c>
    </row>
    <row r="3" spans="1:4" ht="30" x14ac:dyDescent="0.2">
      <c r="A3" s="5" t="s">
        <v>464</v>
      </c>
      <c r="B3" s="6" t="s">
        <v>254</v>
      </c>
      <c r="C3" s="7"/>
    </row>
    <row r="4" spans="1:4" ht="45" customHeight="1" x14ac:dyDescent="0.2">
      <c r="A4" s="148" t="s">
        <v>62</v>
      </c>
      <c r="B4" s="4" t="s">
        <v>554</v>
      </c>
      <c r="C4" s="91"/>
    </row>
    <row r="5" spans="1:4" ht="28.5" customHeight="1" x14ac:dyDescent="0.2">
      <c r="A5" s="148"/>
      <c r="B5" s="3" t="s">
        <v>555</v>
      </c>
      <c r="C5" s="91"/>
    </row>
    <row r="6" spans="1:4" ht="38.25" customHeight="1" x14ac:dyDescent="0.2">
      <c r="A6" s="148"/>
      <c r="B6" s="4" t="s">
        <v>556</v>
      </c>
      <c r="C6" s="91"/>
    </row>
    <row r="7" spans="1:4" ht="44.25" customHeight="1" x14ac:dyDescent="0.2">
      <c r="A7" s="118" t="s">
        <v>466</v>
      </c>
      <c r="B7" s="4" t="s">
        <v>446</v>
      </c>
      <c r="C7" s="91" t="s">
        <v>525</v>
      </c>
      <c r="D7" s="78" t="s">
        <v>34</v>
      </c>
    </row>
    <row r="8" spans="1:4" ht="75" x14ac:dyDescent="0.2">
      <c r="A8" s="118" t="s">
        <v>467</v>
      </c>
      <c r="B8" s="3" t="s">
        <v>447</v>
      </c>
      <c r="C8" s="91" t="s">
        <v>525</v>
      </c>
    </row>
    <row r="9" spans="1:4" ht="75" x14ac:dyDescent="0.2">
      <c r="A9" s="118" t="s">
        <v>468</v>
      </c>
      <c r="B9" s="4" t="s">
        <v>448</v>
      </c>
      <c r="C9" s="91" t="s">
        <v>525</v>
      </c>
    </row>
    <row r="10" spans="1:4" ht="75" x14ac:dyDescent="0.2">
      <c r="A10" s="118" t="s">
        <v>469</v>
      </c>
      <c r="B10" s="4" t="s">
        <v>449</v>
      </c>
      <c r="C10" s="91" t="s">
        <v>525</v>
      </c>
    </row>
    <row r="11" spans="1:4" ht="30" x14ac:dyDescent="0.2">
      <c r="A11" s="5" t="s">
        <v>463</v>
      </c>
      <c r="B11" s="76" t="str">
        <f>'[1]PRIJEDLOG SC'!B6</f>
        <v>Bolje, brže i modernije pravosuđe</v>
      </c>
      <c r="C11" s="77"/>
    </row>
    <row r="12" spans="1:4" ht="54.75" customHeight="1" x14ac:dyDescent="0.25">
      <c r="A12" s="147" t="s">
        <v>62</v>
      </c>
      <c r="B12" s="4" t="s">
        <v>557</v>
      </c>
      <c r="C12" s="103"/>
    </row>
    <row r="13" spans="1:4" ht="27.75" customHeight="1" x14ac:dyDescent="0.25">
      <c r="A13" s="148"/>
      <c r="B13" s="4" t="s">
        <v>558</v>
      </c>
      <c r="C13" s="103"/>
    </row>
    <row r="14" spans="1:4" ht="21.75" customHeight="1" x14ac:dyDescent="0.25">
      <c r="A14" s="148"/>
      <c r="B14" s="4" t="s">
        <v>559</v>
      </c>
      <c r="C14" s="103"/>
    </row>
    <row r="15" spans="1:4" ht="33.75" customHeight="1" x14ac:dyDescent="0.25">
      <c r="A15" s="148"/>
      <c r="B15" s="4" t="s">
        <v>560</v>
      </c>
      <c r="C15" s="103"/>
    </row>
    <row r="16" spans="1:4" ht="33" customHeight="1" x14ac:dyDescent="0.25">
      <c r="A16" s="148"/>
      <c r="B16" s="4" t="s">
        <v>561</v>
      </c>
      <c r="C16" s="103"/>
    </row>
    <row r="17" spans="1:10" ht="21.75" customHeight="1" x14ac:dyDescent="0.25">
      <c r="A17" s="148"/>
      <c r="B17" s="4" t="s">
        <v>562</v>
      </c>
      <c r="C17" s="103"/>
    </row>
    <row r="18" spans="1:10" ht="28.5" customHeight="1" x14ac:dyDescent="0.25">
      <c r="A18" s="148"/>
      <c r="B18" s="136" t="s">
        <v>563</v>
      </c>
      <c r="C18" s="103"/>
    </row>
    <row r="19" spans="1:10" ht="25.5" customHeight="1" x14ac:dyDescent="0.25">
      <c r="A19" s="149"/>
      <c r="B19" s="4"/>
      <c r="C19" s="103"/>
    </row>
    <row r="20" spans="1:10" ht="27.75" customHeight="1" x14ac:dyDescent="0.25">
      <c r="A20" s="118" t="s">
        <v>470</v>
      </c>
      <c r="B20" s="3" t="s">
        <v>450</v>
      </c>
      <c r="C20" s="103" t="s">
        <v>226</v>
      </c>
    </row>
    <row r="21" spans="1:10" ht="41.25" customHeight="1" x14ac:dyDescent="0.25">
      <c r="A21" s="118" t="s">
        <v>471</v>
      </c>
      <c r="B21" s="4" t="s">
        <v>451</v>
      </c>
      <c r="C21" s="103" t="s">
        <v>226</v>
      </c>
    </row>
    <row r="22" spans="1:10" ht="34.5" customHeight="1" x14ac:dyDescent="0.25">
      <c r="A22" s="118" t="s">
        <v>472</v>
      </c>
      <c r="B22" s="4" t="s">
        <v>452</v>
      </c>
      <c r="C22" s="103" t="s">
        <v>226</v>
      </c>
    </row>
    <row r="23" spans="1:10" ht="30.75" customHeight="1" x14ac:dyDescent="0.25">
      <c r="A23" s="118" t="s">
        <v>473</v>
      </c>
      <c r="B23" s="3" t="s">
        <v>453</v>
      </c>
      <c r="C23" s="103" t="s">
        <v>226</v>
      </c>
      <c r="D23" s="86"/>
      <c r="E23" s="86"/>
      <c r="F23" s="86"/>
      <c r="G23" s="86"/>
      <c r="H23" s="86"/>
      <c r="I23" s="86"/>
      <c r="J23" s="86"/>
    </row>
    <row r="24" spans="1:10" ht="37.5" customHeight="1" x14ac:dyDescent="0.2">
      <c r="A24" s="5" t="s">
        <v>462</v>
      </c>
      <c r="B24" s="76" t="s">
        <v>256</v>
      </c>
      <c r="C24" s="7"/>
      <c r="D24" s="86"/>
      <c r="E24" s="86"/>
      <c r="F24" s="86"/>
      <c r="G24" s="86"/>
      <c r="H24" s="86"/>
      <c r="I24" s="86"/>
      <c r="J24" s="86"/>
    </row>
    <row r="25" spans="1:10" ht="28.5" customHeight="1" x14ac:dyDescent="0.25">
      <c r="A25" s="147" t="s">
        <v>62</v>
      </c>
      <c r="B25" s="3" t="s">
        <v>26</v>
      </c>
      <c r="C25" s="123"/>
      <c r="D25" s="86"/>
      <c r="E25" s="86"/>
      <c r="F25" s="86"/>
      <c r="G25" s="86"/>
      <c r="H25" s="86"/>
      <c r="I25" s="86"/>
      <c r="J25" s="86"/>
    </row>
    <row r="26" spans="1:10" ht="48.75" customHeight="1" x14ac:dyDescent="0.25">
      <c r="A26" s="148"/>
      <c r="B26" s="4" t="s">
        <v>564</v>
      </c>
      <c r="C26" s="123"/>
      <c r="D26" s="86"/>
      <c r="E26" s="86"/>
      <c r="F26" s="86"/>
      <c r="G26" s="86"/>
      <c r="H26" s="86"/>
      <c r="I26" s="86"/>
      <c r="J26" s="86"/>
    </row>
    <row r="27" spans="1:10" ht="38.25" customHeight="1" x14ac:dyDescent="0.25">
      <c r="A27" s="149"/>
      <c r="B27" s="136" t="s">
        <v>553</v>
      </c>
      <c r="C27" s="123"/>
      <c r="D27" s="86"/>
      <c r="E27" s="86"/>
      <c r="F27" s="86"/>
      <c r="G27" s="86"/>
      <c r="H27" s="86"/>
      <c r="I27" s="86"/>
      <c r="J27" s="86"/>
    </row>
    <row r="28" spans="1:10" ht="27" customHeight="1" x14ac:dyDescent="0.25">
      <c r="A28" s="83" t="s">
        <v>474</v>
      </c>
      <c r="B28" s="4" t="s">
        <v>454</v>
      </c>
      <c r="C28" s="123" t="s">
        <v>230</v>
      </c>
    </row>
    <row r="29" spans="1:10" ht="24.75" customHeight="1" x14ac:dyDescent="0.25">
      <c r="A29" s="83" t="s">
        <v>475</v>
      </c>
      <c r="B29" s="4" t="s">
        <v>455</v>
      </c>
      <c r="C29" s="123" t="s">
        <v>230</v>
      </c>
    </row>
    <row r="30" spans="1:10" ht="37.5" customHeight="1" x14ac:dyDescent="0.25">
      <c r="A30" s="83" t="s">
        <v>476</v>
      </c>
      <c r="B30" s="4" t="s">
        <v>456</v>
      </c>
      <c r="C30" s="123" t="s">
        <v>230</v>
      </c>
    </row>
    <row r="31" spans="1:10" ht="40.5" customHeight="1" x14ac:dyDescent="0.25">
      <c r="A31" s="83" t="s">
        <v>477</v>
      </c>
      <c r="B31" s="4" t="s">
        <v>457</v>
      </c>
      <c r="C31" s="123" t="s">
        <v>230</v>
      </c>
    </row>
    <row r="32" spans="1:10" ht="66.75" customHeight="1" x14ac:dyDescent="0.2">
      <c r="A32" s="5" t="s">
        <v>461</v>
      </c>
      <c r="B32" s="76" t="s">
        <v>569</v>
      </c>
      <c r="C32" s="138"/>
      <c r="D32" s="98"/>
      <c r="E32" s="79"/>
      <c r="F32" s="79"/>
      <c r="G32" s="79"/>
      <c r="H32" s="79"/>
      <c r="I32" s="79"/>
      <c r="J32" s="79"/>
    </row>
    <row r="33" spans="1:10" ht="32.25" customHeight="1" x14ac:dyDescent="0.25">
      <c r="A33" s="147" t="s">
        <v>62</v>
      </c>
      <c r="B33" s="4" t="s">
        <v>565</v>
      </c>
      <c r="C33" s="103"/>
      <c r="D33" s="98"/>
      <c r="E33" s="79"/>
      <c r="F33" s="79"/>
      <c r="G33" s="79"/>
      <c r="H33" s="79"/>
      <c r="I33" s="79"/>
      <c r="J33" s="79"/>
    </row>
    <row r="34" spans="1:10" ht="31.5" customHeight="1" x14ac:dyDescent="0.25">
      <c r="A34" s="148"/>
      <c r="B34" s="4" t="s">
        <v>566</v>
      </c>
      <c r="C34" s="92"/>
      <c r="D34" s="98"/>
      <c r="E34" s="79"/>
      <c r="F34" s="79"/>
      <c r="G34" s="79"/>
      <c r="H34" s="79"/>
      <c r="I34" s="79"/>
      <c r="J34" s="79"/>
    </row>
    <row r="35" spans="1:10" ht="24" customHeight="1" x14ac:dyDescent="0.25">
      <c r="A35" s="148"/>
      <c r="B35" s="4" t="s">
        <v>567</v>
      </c>
      <c r="C35" s="92"/>
      <c r="D35" s="98"/>
      <c r="E35" s="79"/>
      <c r="F35" s="79"/>
      <c r="G35" s="79"/>
      <c r="H35" s="79"/>
      <c r="I35" s="79"/>
      <c r="J35" s="79"/>
    </row>
    <row r="36" spans="1:10" ht="96.75" customHeight="1" x14ac:dyDescent="0.2">
      <c r="A36" s="83" t="s">
        <v>478</v>
      </c>
      <c r="B36" s="4" t="s">
        <v>568</v>
      </c>
      <c r="C36" s="84" t="s">
        <v>526</v>
      </c>
      <c r="D36" s="98"/>
      <c r="E36" s="79"/>
      <c r="F36" s="79"/>
      <c r="G36" s="79"/>
      <c r="H36" s="79"/>
      <c r="I36" s="79"/>
      <c r="J36" s="79"/>
    </row>
    <row r="37" spans="1:10" ht="30" x14ac:dyDescent="0.2">
      <c r="A37" s="5" t="s">
        <v>465</v>
      </c>
      <c r="B37" s="76" t="s">
        <v>258</v>
      </c>
      <c r="C37" s="77"/>
      <c r="D37" s="98"/>
      <c r="E37" s="79"/>
      <c r="F37" s="79"/>
      <c r="G37" s="79"/>
      <c r="H37" s="79"/>
      <c r="I37" s="79"/>
      <c r="J37" s="79"/>
    </row>
    <row r="38" spans="1:10" ht="42" customHeight="1" x14ac:dyDescent="0.25">
      <c r="A38" s="147" t="s">
        <v>62</v>
      </c>
      <c r="B38" s="4" t="s">
        <v>539</v>
      </c>
      <c r="C38" s="88"/>
      <c r="D38" s="93" t="s">
        <v>41</v>
      </c>
      <c r="E38" s="131"/>
      <c r="F38" s="131"/>
      <c r="G38" s="131"/>
      <c r="H38" s="131"/>
      <c r="I38" s="131"/>
      <c r="J38" s="131"/>
    </row>
    <row r="39" spans="1:10" ht="36.75" customHeight="1" x14ac:dyDescent="0.25">
      <c r="A39" s="148"/>
      <c r="B39" s="4" t="s">
        <v>540</v>
      </c>
      <c r="C39" s="99"/>
      <c r="D39" s="95"/>
      <c r="E39" s="131"/>
      <c r="F39" s="131"/>
      <c r="G39" s="131"/>
      <c r="H39" s="131"/>
      <c r="I39" s="131"/>
      <c r="J39" s="131"/>
    </row>
    <row r="40" spans="1:10" ht="38.25" customHeight="1" x14ac:dyDescent="0.25">
      <c r="A40" s="149"/>
      <c r="B40" s="4" t="s">
        <v>541</v>
      </c>
      <c r="C40" s="89"/>
    </row>
    <row r="41" spans="1:10" ht="58.5" customHeight="1" x14ac:dyDescent="0.2">
      <c r="A41" s="83" t="s">
        <v>479</v>
      </c>
      <c r="B41" s="4" t="s">
        <v>458</v>
      </c>
      <c r="C41" s="84" t="s">
        <v>526</v>
      </c>
    </row>
    <row r="42" spans="1:10" ht="59.25" customHeight="1" x14ac:dyDescent="0.2">
      <c r="A42" s="83" t="s">
        <v>480</v>
      </c>
      <c r="B42" s="4" t="s">
        <v>459</v>
      </c>
      <c r="C42" s="84" t="s">
        <v>527</v>
      </c>
    </row>
    <row r="43" spans="1:10" ht="153" x14ac:dyDescent="0.2">
      <c r="A43" s="83" t="s">
        <v>537</v>
      </c>
      <c r="B43" s="4" t="s">
        <v>460</v>
      </c>
      <c r="C43" s="84" t="s">
        <v>538</v>
      </c>
    </row>
  </sheetData>
  <mergeCells count="6">
    <mergeCell ref="A38:A40"/>
    <mergeCell ref="A2:B2"/>
    <mergeCell ref="A4:A6"/>
    <mergeCell ref="A12:A19"/>
    <mergeCell ref="A25:A27"/>
    <mergeCell ref="A33:A35"/>
  </mergeCells>
  <pageMargins left="0.7" right="0.7" top="0.75" bottom="0.75" header="0.3" footer="0.3"/>
  <pageSetup paperSize="9" scale="62" fitToWidth="2" fitToHeight="0" orientation="landscape" r:id="rId1"/>
  <rowBreaks count="1" manualBreakCount="1">
    <brk id="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J41"/>
  <sheetViews>
    <sheetView topLeftCell="A31" zoomScaleNormal="100" zoomScaleSheetLayoutView="100" zoomScalePageLayoutView="125" workbookViewId="0">
      <selection activeCell="B46" sqref="B46"/>
    </sheetView>
  </sheetViews>
  <sheetFormatPr defaultColWidth="9.140625" defaultRowHeight="14.25" x14ac:dyDescent="0.2"/>
  <cols>
    <col min="1" max="1" width="16.28515625" style="85" customWidth="1"/>
    <col min="2" max="2" width="72.28515625" style="1" customWidth="1"/>
    <col min="3" max="3" width="15.85546875" style="78" customWidth="1"/>
    <col min="4" max="16384" width="9.140625" style="78"/>
  </cols>
  <sheetData>
    <row r="1" spans="1:10" ht="28.5" x14ac:dyDescent="0.2">
      <c r="A1" s="133" t="s">
        <v>543</v>
      </c>
      <c r="B1" s="143" t="s">
        <v>544</v>
      </c>
    </row>
    <row r="2" spans="1:10" ht="56.1" customHeight="1" x14ac:dyDescent="0.2">
      <c r="A2" s="150" t="str">
        <f>[1]Liste!B25</f>
        <v>3. KONKURENTNA, PODUZETNA I INOVATIVNA HRVATSKA</v>
      </c>
      <c r="B2" s="151"/>
      <c r="C2" s="80" t="s">
        <v>131</v>
      </c>
    </row>
    <row r="3" spans="1:10" ht="30" x14ac:dyDescent="0.2">
      <c r="A3" s="5" t="s">
        <v>278</v>
      </c>
      <c r="B3" s="6" t="str">
        <f>'[1]PRIJEDLOG SC'!B10</f>
        <v>Strateško privlačenje ulaganja privatnog sektora radi struktune transformacije gospodarstva i povećanja produktivnosti</v>
      </c>
      <c r="C3" s="7"/>
    </row>
    <row r="4" spans="1:10" ht="30" x14ac:dyDescent="0.25">
      <c r="A4" s="83" t="s">
        <v>62</v>
      </c>
      <c r="B4" s="3" t="s">
        <v>279</v>
      </c>
      <c r="C4" s="108"/>
    </row>
    <row r="5" spans="1:10" ht="75.75" customHeight="1" x14ac:dyDescent="0.2">
      <c r="A5" s="118" t="s">
        <v>376</v>
      </c>
      <c r="B5" s="4" t="s">
        <v>280</v>
      </c>
      <c r="C5" s="91" t="s">
        <v>216</v>
      </c>
    </row>
    <row r="6" spans="1:10" ht="30" x14ac:dyDescent="0.2">
      <c r="A6" s="118" t="s">
        <v>377</v>
      </c>
      <c r="B6" s="4" t="s">
        <v>281</v>
      </c>
      <c r="C6" s="91" t="s">
        <v>216</v>
      </c>
    </row>
    <row r="7" spans="1:10" ht="30" x14ac:dyDescent="0.2">
      <c r="A7" s="118" t="s">
        <v>378</v>
      </c>
      <c r="B7" s="4" t="s">
        <v>282</v>
      </c>
      <c r="C7" s="91" t="s">
        <v>216</v>
      </c>
    </row>
    <row r="8" spans="1:10" ht="15" x14ac:dyDescent="0.2">
      <c r="A8" s="118" t="s">
        <v>379</v>
      </c>
      <c r="B8" s="4" t="s">
        <v>283</v>
      </c>
      <c r="C8" s="91" t="s">
        <v>528</v>
      </c>
    </row>
    <row r="9" spans="1:10" ht="15" x14ac:dyDescent="0.2">
      <c r="A9" s="118" t="s">
        <v>380</v>
      </c>
      <c r="B9" s="4" t="s">
        <v>284</v>
      </c>
      <c r="C9" s="91" t="s">
        <v>528</v>
      </c>
    </row>
    <row r="10" spans="1:10" ht="47.25" customHeight="1" x14ac:dyDescent="0.2">
      <c r="A10" s="118" t="s">
        <v>509</v>
      </c>
      <c r="B10" s="3" t="s">
        <v>285</v>
      </c>
      <c r="C10" s="91" t="s">
        <v>528</v>
      </c>
    </row>
    <row r="11" spans="1:10" ht="18" customHeight="1" x14ac:dyDescent="0.2">
      <c r="A11" s="118" t="s">
        <v>381</v>
      </c>
      <c r="B11" s="4" t="s">
        <v>286</v>
      </c>
      <c r="C11" s="91" t="s">
        <v>204</v>
      </c>
    </row>
    <row r="12" spans="1:10" ht="30" x14ac:dyDescent="0.2">
      <c r="A12" s="118" t="s">
        <v>382</v>
      </c>
      <c r="B12" s="4" t="s">
        <v>287</v>
      </c>
      <c r="C12" s="91" t="s">
        <v>202</v>
      </c>
    </row>
    <row r="13" spans="1:10" ht="30" x14ac:dyDescent="0.2">
      <c r="A13" s="118" t="s">
        <v>383</v>
      </c>
      <c r="B13" s="4" t="s">
        <v>288</v>
      </c>
      <c r="C13" s="91" t="s">
        <v>202</v>
      </c>
    </row>
    <row r="14" spans="1:10" ht="60" x14ac:dyDescent="0.2">
      <c r="A14" s="118" t="s">
        <v>384</v>
      </c>
      <c r="B14" s="4" t="s">
        <v>289</v>
      </c>
      <c r="C14" s="91" t="s">
        <v>202</v>
      </c>
    </row>
    <row r="15" spans="1:10" ht="15" x14ac:dyDescent="0.2">
      <c r="A15" s="118" t="s">
        <v>385</v>
      </c>
      <c r="B15" s="4" t="s">
        <v>290</v>
      </c>
      <c r="C15" s="91" t="s">
        <v>202</v>
      </c>
    </row>
    <row r="16" spans="1:10" ht="29.85" customHeight="1" x14ac:dyDescent="0.2">
      <c r="A16" s="5" t="s">
        <v>291</v>
      </c>
      <c r="B16" s="6" t="str">
        <f>'[1]PRIJEDLOG SC'!B11</f>
        <v xml:space="preserve">Stvaranje poticajnog okruženja za inovacije, poticanje poduzetničkih poduhvata i povećanje rasta i razvoja MSP-ova </v>
      </c>
      <c r="C16" s="7"/>
      <c r="D16" s="111" t="s">
        <v>47</v>
      </c>
      <c r="E16" s="124"/>
      <c r="F16" s="124"/>
      <c r="G16" s="124"/>
      <c r="H16" s="124"/>
      <c r="I16" s="124"/>
      <c r="J16" s="124"/>
    </row>
    <row r="17" spans="1:10" ht="15" customHeight="1" x14ac:dyDescent="0.25">
      <c r="A17" s="147" t="s">
        <v>292</v>
      </c>
      <c r="B17" s="3" t="s">
        <v>11</v>
      </c>
      <c r="C17" s="126"/>
      <c r="D17" s="125"/>
      <c r="E17" s="124"/>
      <c r="F17" s="124"/>
      <c r="G17" s="124"/>
      <c r="H17" s="124"/>
      <c r="I17" s="124"/>
      <c r="J17" s="124"/>
    </row>
    <row r="18" spans="1:10" ht="15" x14ac:dyDescent="0.25">
      <c r="A18" s="148"/>
      <c r="B18" s="3" t="s">
        <v>12</v>
      </c>
      <c r="C18" s="99"/>
      <c r="D18" s="125"/>
      <c r="E18" s="124"/>
      <c r="F18" s="124"/>
      <c r="G18" s="124"/>
      <c r="H18" s="124"/>
      <c r="I18" s="124"/>
      <c r="J18" s="124"/>
    </row>
    <row r="19" spans="1:10" ht="15" x14ac:dyDescent="0.25">
      <c r="A19" s="148"/>
      <c r="B19" s="3" t="s">
        <v>23</v>
      </c>
      <c r="C19" s="99"/>
      <c r="D19" s="125"/>
      <c r="E19" s="124"/>
      <c r="F19" s="124"/>
      <c r="G19" s="124"/>
      <c r="H19" s="124"/>
      <c r="I19" s="124"/>
      <c r="J19" s="124"/>
    </row>
    <row r="20" spans="1:10" ht="18.600000000000001" customHeight="1" x14ac:dyDescent="0.25">
      <c r="A20" s="148"/>
      <c r="B20" s="3" t="s">
        <v>24</v>
      </c>
      <c r="C20" s="99"/>
    </row>
    <row r="21" spans="1:10" ht="18.600000000000001" customHeight="1" x14ac:dyDescent="0.25">
      <c r="A21" s="148"/>
      <c r="B21" s="3" t="s">
        <v>19</v>
      </c>
      <c r="C21" s="99"/>
    </row>
    <row r="22" spans="1:10" ht="18.600000000000001" customHeight="1" x14ac:dyDescent="0.25">
      <c r="A22" s="149"/>
      <c r="B22" s="3" t="s">
        <v>20</v>
      </c>
      <c r="C22" s="102"/>
    </row>
    <row r="23" spans="1:10" ht="30" x14ac:dyDescent="0.25">
      <c r="A23" s="118" t="s">
        <v>364</v>
      </c>
      <c r="B23" s="4" t="s">
        <v>293</v>
      </c>
      <c r="C23" s="103" t="s">
        <v>216</v>
      </c>
    </row>
    <row r="24" spans="1:10" ht="30" x14ac:dyDescent="0.25">
      <c r="A24" s="118" t="s">
        <v>365</v>
      </c>
      <c r="B24" s="4" t="s">
        <v>294</v>
      </c>
      <c r="C24" s="103" t="s">
        <v>216</v>
      </c>
    </row>
    <row r="25" spans="1:10" ht="30" x14ac:dyDescent="0.25">
      <c r="A25" s="118" t="s">
        <v>366</v>
      </c>
      <c r="B25" s="4" t="s">
        <v>295</v>
      </c>
      <c r="C25" s="103" t="s">
        <v>216</v>
      </c>
    </row>
    <row r="26" spans="1:10" ht="63" customHeight="1" x14ac:dyDescent="0.25">
      <c r="A26" s="118" t="s">
        <v>367</v>
      </c>
      <c r="B26" s="4" t="s">
        <v>578</v>
      </c>
      <c r="C26" s="103" t="s">
        <v>529</v>
      </c>
    </row>
    <row r="27" spans="1:10" ht="50.85" customHeight="1" x14ac:dyDescent="0.2">
      <c r="A27" s="118" t="s">
        <v>368</v>
      </c>
      <c r="B27" s="4" t="s">
        <v>296</v>
      </c>
      <c r="C27" s="91" t="s">
        <v>202</v>
      </c>
    </row>
    <row r="28" spans="1:10" ht="45" x14ac:dyDescent="0.25">
      <c r="A28" s="118" t="s">
        <v>369</v>
      </c>
      <c r="B28" s="4" t="s">
        <v>297</v>
      </c>
      <c r="C28" s="103" t="s">
        <v>216</v>
      </c>
    </row>
    <row r="29" spans="1:10" ht="30" x14ac:dyDescent="0.25">
      <c r="A29" s="118" t="s">
        <v>370</v>
      </c>
      <c r="B29" s="4" t="s">
        <v>298</v>
      </c>
      <c r="C29" s="103" t="s">
        <v>530</v>
      </c>
    </row>
    <row r="30" spans="1:10" ht="51.75" customHeight="1" x14ac:dyDescent="0.25">
      <c r="A30" s="118" t="s">
        <v>371</v>
      </c>
      <c r="B30" s="4" t="s">
        <v>299</v>
      </c>
      <c r="C30" s="103" t="s">
        <v>202</v>
      </c>
    </row>
    <row r="31" spans="1:10" ht="34.5" customHeight="1" x14ac:dyDescent="0.25">
      <c r="A31" s="118" t="s">
        <v>372</v>
      </c>
      <c r="B31" s="4" t="s">
        <v>300</v>
      </c>
      <c r="C31" s="103" t="s">
        <v>222</v>
      </c>
      <c r="D31" s="78" t="s">
        <v>48</v>
      </c>
    </row>
    <row r="32" spans="1:10" ht="45" x14ac:dyDescent="0.2">
      <c r="A32" s="5" t="s">
        <v>301</v>
      </c>
      <c r="B32" s="2" t="str">
        <f>'[1]PRIJEDLOG SC'!B12</f>
        <v>Povećanje konkurentnosti hrvatskog turizma i pozicioniranje Hrvatske kao autentičnog odredišta s održivim i razvojno- orijentiranim turističkim sektorom koji stvara dodanu vrijednost</v>
      </c>
      <c r="C32" s="2"/>
    </row>
    <row r="33" spans="1:4" ht="30" x14ac:dyDescent="0.25">
      <c r="A33" s="83" t="s">
        <v>62</v>
      </c>
      <c r="B33" s="4" t="s">
        <v>302</v>
      </c>
      <c r="C33" s="108"/>
    </row>
    <row r="34" spans="1:4" ht="57.75" customHeight="1" x14ac:dyDescent="0.25">
      <c r="A34" s="83" t="s">
        <v>373</v>
      </c>
      <c r="B34" s="127" t="s">
        <v>303</v>
      </c>
      <c r="C34" s="128" t="s">
        <v>238</v>
      </c>
    </row>
    <row r="35" spans="1:4" ht="102.75" customHeight="1" x14ac:dyDescent="0.25">
      <c r="A35" s="83" t="s">
        <v>374</v>
      </c>
      <c r="B35" s="103" t="s">
        <v>304</v>
      </c>
      <c r="C35" s="128" t="s">
        <v>238</v>
      </c>
    </row>
    <row r="36" spans="1:4" ht="23.25" customHeight="1" x14ac:dyDescent="0.2">
      <c r="A36" s="83" t="s">
        <v>375</v>
      </c>
      <c r="B36" s="129" t="s">
        <v>305</v>
      </c>
      <c r="C36" s="128" t="s">
        <v>531</v>
      </c>
      <c r="D36" s="130"/>
    </row>
    <row r="41" spans="1:4" ht="12.75" x14ac:dyDescent="0.2">
      <c r="A41" s="78"/>
      <c r="B41" s="78"/>
    </row>
  </sheetData>
  <mergeCells count="2">
    <mergeCell ref="A17:A22"/>
    <mergeCell ref="A2:B2"/>
  </mergeCells>
  <pageMargins left="0.7" right="0.7" top="0.75" bottom="0.75" header="0.3" footer="0.3"/>
  <pageSetup paperSize="9" scale="64" fitToWidth="2" fitToHeight="0" orientation="landscape" r:id="rId1"/>
  <rowBreaks count="1" manualBreakCount="1">
    <brk id="22"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1"/>
  <sheetViews>
    <sheetView zoomScaleNormal="100" zoomScaleSheetLayoutView="100" zoomScalePageLayoutView="125" workbookViewId="0">
      <selection activeCell="B31" sqref="B31"/>
    </sheetView>
  </sheetViews>
  <sheetFormatPr defaultColWidth="9.140625" defaultRowHeight="14.25" x14ac:dyDescent="0.2"/>
  <cols>
    <col min="1" max="1" width="14.28515625" style="85" customWidth="1"/>
    <col min="2" max="2" width="113.7109375" style="1" customWidth="1"/>
    <col min="3" max="3" width="34.140625" style="78" customWidth="1"/>
    <col min="4" max="16384" width="9.140625" style="78"/>
  </cols>
  <sheetData>
    <row r="1" spans="1:10" ht="56.1" customHeight="1" x14ac:dyDescent="0.2">
      <c r="A1" s="150" t="str">
        <f>[1]Liste!B26</f>
        <v>4. SIGURNA HRVATSKA</v>
      </c>
      <c r="B1" s="151"/>
      <c r="C1" s="80" t="s">
        <v>131</v>
      </c>
    </row>
    <row r="2" spans="1:10" ht="30" x14ac:dyDescent="0.2">
      <c r="A2" s="5" t="s">
        <v>481</v>
      </c>
      <c r="B2" s="6" t="str">
        <f>'[1]PRIJEDLOG SC'!B13</f>
        <v>Jačanje sposobnosti za zaštitu od sigurnosnosnih prijetnji i otpornosti na krizne situacije</v>
      </c>
      <c r="C2" s="7"/>
    </row>
    <row r="3" spans="1:10" ht="28.5" customHeight="1" x14ac:dyDescent="0.25">
      <c r="A3" s="147" t="s">
        <v>62</v>
      </c>
      <c r="B3" s="3" t="s">
        <v>38</v>
      </c>
      <c r="C3" s="88"/>
      <c r="D3" s="93" t="s">
        <v>49</v>
      </c>
      <c r="E3" s="94"/>
      <c r="F3" s="94"/>
      <c r="G3" s="94"/>
      <c r="H3" s="94"/>
      <c r="I3" s="94"/>
    </row>
    <row r="4" spans="1:10" ht="18" customHeight="1" x14ac:dyDescent="0.25">
      <c r="A4" s="149"/>
      <c r="B4" s="4" t="s">
        <v>37</v>
      </c>
      <c r="C4" s="89"/>
      <c r="D4" s="95"/>
      <c r="E4" s="94"/>
      <c r="F4" s="94"/>
      <c r="G4" s="94"/>
      <c r="H4" s="94"/>
      <c r="I4" s="94"/>
    </row>
    <row r="5" spans="1:10" ht="34.5" customHeight="1" x14ac:dyDescent="0.2">
      <c r="A5" s="118" t="s">
        <v>496</v>
      </c>
      <c r="B5" s="4" t="s">
        <v>483</v>
      </c>
      <c r="C5" s="91" t="s">
        <v>532</v>
      </c>
    </row>
    <row r="6" spans="1:10" ht="30" x14ac:dyDescent="0.2">
      <c r="A6" s="118" t="s">
        <v>497</v>
      </c>
      <c r="B6" s="4" t="s">
        <v>484</v>
      </c>
      <c r="C6" s="91" t="s">
        <v>532</v>
      </c>
    </row>
    <row r="7" spans="1:10" ht="15" x14ac:dyDescent="0.2">
      <c r="A7" s="118" t="s">
        <v>498</v>
      </c>
      <c r="B7" s="4" t="s">
        <v>485</v>
      </c>
      <c r="C7" s="91" t="s">
        <v>532</v>
      </c>
    </row>
    <row r="8" spans="1:10" ht="15" x14ac:dyDescent="0.2">
      <c r="A8" s="118" t="s">
        <v>499</v>
      </c>
      <c r="B8" s="4" t="s">
        <v>486</v>
      </c>
      <c r="C8" s="91" t="s">
        <v>224</v>
      </c>
    </row>
    <row r="9" spans="1:10" ht="30" x14ac:dyDescent="0.2">
      <c r="A9" s="118" t="s">
        <v>500</v>
      </c>
      <c r="B9" s="4" t="s">
        <v>487</v>
      </c>
      <c r="C9" s="91" t="s">
        <v>533</v>
      </c>
    </row>
    <row r="10" spans="1:10" ht="100.5" customHeight="1" x14ac:dyDescent="0.2">
      <c r="A10" s="118" t="s">
        <v>501</v>
      </c>
      <c r="B10" s="4" t="s">
        <v>488</v>
      </c>
      <c r="C10" s="91" t="s">
        <v>224</v>
      </c>
    </row>
    <row r="11" spans="1:10" ht="47.25" customHeight="1" x14ac:dyDescent="0.2">
      <c r="A11" s="118" t="s">
        <v>502</v>
      </c>
      <c r="B11" s="4" t="s">
        <v>489</v>
      </c>
      <c r="C11" s="91" t="s">
        <v>532</v>
      </c>
    </row>
    <row r="12" spans="1:10" ht="15" x14ac:dyDescent="0.2">
      <c r="A12" s="118" t="s">
        <v>503</v>
      </c>
      <c r="B12" s="4" t="s">
        <v>490</v>
      </c>
      <c r="C12" s="91" t="s">
        <v>532</v>
      </c>
    </row>
    <row r="13" spans="1:10" ht="15" x14ac:dyDescent="0.2">
      <c r="A13" s="118" t="s">
        <v>504</v>
      </c>
      <c r="B13" s="4" t="s">
        <v>491</v>
      </c>
      <c r="C13" s="91" t="s">
        <v>532</v>
      </c>
    </row>
    <row r="14" spans="1:10" ht="75" x14ac:dyDescent="0.2">
      <c r="A14" s="118" t="s">
        <v>505</v>
      </c>
      <c r="B14" s="4" t="s">
        <v>492</v>
      </c>
      <c r="C14" s="91" t="s">
        <v>534</v>
      </c>
    </row>
    <row r="15" spans="1:10" ht="32.25" customHeight="1" x14ac:dyDescent="0.2">
      <c r="A15" s="5" t="s">
        <v>482</v>
      </c>
      <c r="B15" s="6" t="str">
        <f>'[1]PRIJEDLOG SC'!B14</f>
        <v xml:space="preserve">Integrirano upravljanje granicom </v>
      </c>
      <c r="C15" s="7"/>
      <c r="D15" s="86"/>
      <c r="E15" s="86"/>
      <c r="F15" s="86"/>
      <c r="G15" s="86"/>
      <c r="H15" s="86"/>
      <c r="I15" s="86"/>
      <c r="J15" s="86"/>
    </row>
    <row r="16" spans="1:10" ht="14.25" customHeight="1" x14ac:dyDescent="0.25">
      <c r="A16" s="147" t="s">
        <v>62</v>
      </c>
      <c r="B16" s="3" t="s">
        <v>39</v>
      </c>
      <c r="C16" s="123"/>
      <c r="D16" s="93" t="s">
        <v>49</v>
      </c>
      <c r="E16" s="124"/>
      <c r="F16" s="124"/>
      <c r="G16" s="124"/>
      <c r="H16" s="124"/>
      <c r="I16" s="124"/>
      <c r="J16" s="86"/>
    </row>
    <row r="17" spans="1:10" ht="14.25" customHeight="1" x14ac:dyDescent="0.25">
      <c r="A17" s="149"/>
      <c r="B17" s="3" t="s">
        <v>40</v>
      </c>
      <c r="C17" s="123"/>
      <c r="D17" s="125"/>
      <c r="E17" s="124"/>
      <c r="F17" s="124"/>
      <c r="G17" s="124"/>
      <c r="H17" s="124"/>
      <c r="I17" s="124"/>
      <c r="J17" s="86"/>
    </row>
    <row r="18" spans="1:10" ht="30" x14ac:dyDescent="0.25">
      <c r="A18" s="118" t="s">
        <v>506</v>
      </c>
      <c r="B18" s="4" t="s">
        <v>493</v>
      </c>
      <c r="C18" s="103" t="s">
        <v>535</v>
      </c>
      <c r="D18" s="86"/>
      <c r="E18" s="86"/>
      <c r="F18" s="86"/>
      <c r="G18" s="86"/>
      <c r="H18" s="86"/>
      <c r="I18" s="86"/>
      <c r="J18" s="86"/>
    </row>
    <row r="19" spans="1:10" ht="30" x14ac:dyDescent="0.2">
      <c r="A19" s="118" t="s">
        <v>507</v>
      </c>
      <c r="B19" s="4" t="s">
        <v>494</v>
      </c>
      <c r="C19" s="120" t="s">
        <v>224</v>
      </c>
    </row>
    <row r="20" spans="1:10" ht="15" x14ac:dyDescent="0.25">
      <c r="A20" s="118" t="s">
        <v>508</v>
      </c>
      <c r="B20" s="4" t="s">
        <v>495</v>
      </c>
      <c r="C20" s="103" t="s">
        <v>224</v>
      </c>
    </row>
    <row r="21" spans="1:10" x14ac:dyDescent="0.2">
      <c r="A21" s="87"/>
      <c r="C21" s="86"/>
    </row>
    <row r="31" spans="1:10" x14ac:dyDescent="0.2">
      <c r="B31" s="44"/>
      <c r="C31" s="86"/>
    </row>
  </sheetData>
  <mergeCells count="3">
    <mergeCell ref="A3:A4"/>
    <mergeCell ref="A16:A17"/>
    <mergeCell ref="A1:B1"/>
  </mergeCells>
  <pageMargins left="0.7" right="0.7" top="0.75" bottom="0.75" header="0.3" footer="0.3"/>
  <pageSetup paperSize="9"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1"/>
  <sheetViews>
    <sheetView zoomScaleNormal="100" zoomScaleSheetLayoutView="100" zoomScalePageLayoutView="125" workbookViewId="0">
      <selection activeCell="B31" sqref="B31"/>
    </sheetView>
  </sheetViews>
  <sheetFormatPr defaultColWidth="9.140625" defaultRowHeight="14.25" x14ac:dyDescent="0.2"/>
  <cols>
    <col min="1" max="1" width="14" style="85" customWidth="1"/>
    <col min="2" max="2" width="115.42578125" style="1" customWidth="1"/>
    <col min="3" max="3" width="40.140625" style="78" customWidth="1"/>
    <col min="4" max="9" width="9.140625" style="78" customWidth="1"/>
    <col min="10" max="10" width="8.7109375" style="78" hidden="1" customWidth="1"/>
    <col min="11" max="11" width="9.140625" style="78" hidden="1" customWidth="1"/>
    <col min="12" max="16384" width="9.140625" style="78"/>
  </cols>
  <sheetData>
    <row r="1" spans="1:13" ht="58.5" customHeight="1" x14ac:dyDescent="0.2">
      <c r="A1" s="150" t="str">
        <f>Liste!B27</f>
        <v>5. POVEZANA HRVATSKA</v>
      </c>
      <c r="B1" s="151"/>
      <c r="C1" s="112" t="s">
        <v>131</v>
      </c>
    </row>
    <row r="2" spans="1:13" ht="28.35" customHeight="1" x14ac:dyDescent="0.2">
      <c r="A2" s="5" t="s">
        <v>306</v>
      </c>
      <c r="B2" s="6" t="str">
        <f>'PRIJEDLOG SC'!B15</f>
        <v xml:space="preserve">Povećanje mobilnosti ljudi, dobara i usluga   </v>
      </c>
      <c r="C2" s="7"/>
      <c r="D2" s="96" t="s">
        <v>50</v>
      </c>
      <c r="E2" s="113"/>
      <c r="F2" s="113"/>
      <c r="G2" s="113"/>
      <c r="H2" s="113"/>
      <c r="I2" s="113"/>
      <c r="J2" s="113"/>
      <c r="K2" s="113"/>
      <c r="L2" s="113"/>
      <c r="M2" s="113"/>
    </row>
    <row r="3" spans="1:13" ht="16.350000000000001" customHeight="1" x14ac:dyDescent="0.2">
      <c r="A3" s="147" t="s">
        <v>292</v>
      </c>
      <c r="B3" s="3" t="s">
        <v>6</v>
      </c>
      <c r="C3" s="114"/>
    </row>
    <row r="4" spans="1:13" ht="15" x14ac:dyDescent="0.2">
      <c r="A4" s="148"/>
      <c r="B4" s="4" t="s">
        <v>29</v>
      </c>
      <c r="C4" s="115"/>
    </row>
    <row r="5" spans="1:13" ht="15" x14ac:dyDescent="0.2">
      <c r="A5" s="149"/>
      <c r="B5" s="3" t="s">
        <v>25</v>
      </c>
      <c r="C5" s="116"/>
    </row>
    <row r="6" spans="1:13" ht="19.5" customHeight="1" x14ac:dyDescent="0.2">
      <c r="A6" s="117" t="s">
        <v>386</v>
      </c>
      <c r="B6" s="3" t="s">
        <v>307</v>
      </c>
      <c r="C6" s="84" t="s">
        <v>236</v>
      </c>
    </row>
    <row r="7" spans="1:13" ht="18" customHeight="1" x14ac:dyDescent="0.2">
      <c r="A7" s="117" t="s">
        <v>387</v>
      </c>
      <c r="B7" s="3" t="s">
        <v>308</v>
      </c>
      <c r="C7" s="84" t="s">
        <v>236</v>
      </c>
    </row>
    <row r="8" spans="1:13" ht="18" customHeight="1" x14ac:dyDescent="0.2">
      <c r="A8" s="117" t="s">
        <v>388</v>
      </c>
      <c r="B8" s="3" t="s">
        <v>309</v>
      </c>
      <c r="C8" s="84" t="s">
        <v>236</v>
      </c>
    </row>
    <row r="9" spans="1:13" ht="30.75" customHeight="1" x14ac:dyDescent="0.2">
      <c r="A9" s="117" t="s">
        <v>389</v>
      </c>
      <c r="B9" s="4" t="s">
        <v>310</v>
      </c>
      <c r="C9" s="84" t="s">
        <v>236</v>
      </c>
    </row>
    <row r="10" spans="1:13" ht="30" customHeight="1" x14ac:dyDescent="0.2">
      <c r="A10" s="117" t="s">
        <v>390</v>
      </c>
      <c r="B10" s="4" t="s">
        <v>311</v>
      </c>
      <c r="C10" s="84" t="s">
        <v>236</v>
      </c>
    </row>
    <row r="11" spans="1:13" ht="15" x14ac:dyDescent="0.2">
      <c r="A11" s="117" t="s">
        <v>391</v>
      </c>
      <c r="B11" s="3" t="s">
        <v>312</v>
      </c>
      <c r="C11" s="84" t="s">
        <v>236</v>
      </c>
    </row>
    <row r="12" spans="1:13" ht="15" x14ac:dyDescent="0.2">
      <c r="A12" s="117" t="s">
        <v>392</v>
      </c>
      <c r="B12" s="4" t="s">
        <v>313</v>
      </c>
      <c r="C12" s="84" t="s">
        <v>236</v>
      </c>
    </row>
    <row r="13" spans="1:13" ht="15" x14ac:dyDescent="0.2">
      <c r="A13" s="117" t="s">
        <v>393</v>
      </c>
      <c r="B13" s="3" t="s">
        <v>314</v>
      </c>
      <c r="C13" s="84" t="s">
        <v>236</v>
      </c>
    </row>
    <row r="14" spans="1:13" ht="15" x14ac:dyDescent="0.2">
      <c r="A14" s="117" t="s">
        <v>394</v>
      </c>
      <c r="B14" s="3" t="s">
        <v>315</v>
      </c>
      <c r="C14" s="84" t="s">
        <v>236</v>
      </c>
    </row>
    <row r="15" spans="1:13" ht="15" x14ac:dyDescent="0.2">
      <c r="A15" s="117" t="s">
        <v>395</v>
      </c>
      <c r="B15" s="3" t="s">
        <v>316</v>
      </c>
      <c r="C15" s="84" t="s">
        <v>236</v>
      </c>
      <c r="D15" s="86"/>
      <c r="E15" s="86"/>
      <c r="F15" s="86"/>
      <c r="G15" s="86"/>
      <c r="H15" s="86"/>
      <c r="I15" s="86"/>
      <c r="J15" s="86"/>
    </row>
    <row r="16" spans="1:13" ht="15" x14ac:dyDescent="0.2">
      <c r="A16" s="117" t="s">
        <v>396</v>
      </c>
      <c r="B16" s="3" t="s">
        <v>317</v>
      </c>
      <c r="C16" s="84" t="s">
        <v>236</v>
      </c>
      <c r="D16" s="86"/>
      <c r="E16" s="86"/>
      <c r="F16" s="86"/>
      <c r="G16" s="86"/>
      <c r="H16" s="86"/>
      <c r="I16" s="86"/>
      <c r="J16" s="86"/>
    </row>
    <row r="17" spans="1:10" ht="15" x14ac:dyDescent="0.2">
      <c r="A17" s="117" t="s">
        <v>397</v>
      </c>
      <c r="B17" s="3" t="s">
        <v>318</v>
      </c>
      <c r="C17" s="84" t="s">
        <v>236</v>
      </c>
      <c r="D17" s="86"/>
      <c r="E17" s="86"/>
      <c r="F17" s="86"/>
      <c r="G17" s="86"/>
      <c r="H17" s="86"/>
      <c r="I17" s="86"/>
      <c r="J17" s="86"/>
    </row>
    <row r="18" spans="1:10" ht="15" x14ac:dyDescent="0.2">
      <c r="A18" s="117" t="s">
        <v>398</v>
      </c>
      <c r="B18" s="3" t="s">
        <v>319</v>
      </c>
      <c r="C18" s="84" t="s">
        <v>236</v>
      </c>
      <c r="D18" s="86"/>
      <c r="E18" s="86"/>
      <c r="F18" s="86"/>
      <c r="G18" s="86"/>
      <c r="H18" s="86"/>
      <c r="I18" s="86"/>
      <c r="J18" s="86"/>
    </row>
    <row r="19" spans="1:10" ht="23.25" customHeight="1" x14ac:dyDescent="0.2">
      <c r="A19" s="117" t="s">
        <v>399</v>
      </c>
      <c r="B19" s="3" t="s">
        <v>320</v>
      </c>
      <c r="C19" s="84" t="s">
        <v>236</v>
      </c>
    </row>
    <row r="20" spans="1:10" ht="30" x14ac:dyDescent="0.2">
      <c r="A20" s="5" t="s">
        <v>321</v>
      </c>
      <c r="B20" s="76" t="str">
        <f>'PRIJEDLOG SC'!B16</f>
        <v>Digitalno društvo i gospodarstvo - razvijeno, pouzdano i svima dostupno</v>
      </c>
      <c r="C20" s="7"/>
    </row>
    <row r="21" spans="1:10" ht="30" x14ac:dyDescent="0.2">
      <c r="A21" s="83" t="s">
        <v>62</v>
      </c>
      <c r="B21" s="3" t="s">
        <v>21</v>
      </c>
      <c r="C21" s="81"/>
    </row>
    <row r="22" spans="1:10" ht="42" customHeight="1" x14ac:dyDescent="0.2">
      <c r="A22" s="118" t="s">
        <v>400</v>
      </c>
      <c r="B22" s="4" t="s">
        <v>322</v>
      </c>
      <c r="C22" s="119" t="s">
        <v>236</v>
      </c>
    </row>
    <row r="23" spans="1:10" ht="15" x14ac:dyDescent="0.2">
      <c r="A23" s="118" t="s">
        <v>401</v>
      </c>
      <c r="B23" s="3" t="s">
        <v>323</v>
      </c>
      <c r="C23" s="119" t="s">
        <v>523</v>
      </c>
    </row>
    <row r="24" spans="1:10" ht="25.5" x14ac:dyDescent="0.2">
      <c r="A24" s="118" t="s">
        <v>402</v>
      </c>
      <c r="B24" s="3" t="s">
        <v>324</v>
      </c>
      <c r="C24" s="119" t="s">
        <v>524</v>
      </c>
    </row>
    <row r="25" spans="1:10" ht="15" x14ac:dyDescent="0.2">
      <c r="A25" s="118" t="s">
        <v>403</v>
      </c>
      <c r="B25" s="4" t="s">
        <v>325</v>
      </c>
      <c r="C25" s="119" t="s">
        <v>522</v>
      </c>
    </row>
    <row r="26" spans="1:10" ht="15" x14ac:dyDescent="0.2">
      <c r="A26" s="118" t="s">
        <v>404</v>
      </c>
      <c r="B26" s="4" t="s">
        <v>326</v>
      </c>
      <c r="C26" s="119" t="s">
        <v>216</v>
      </c>
    </row>
    <row r="27" spans="1:10" ht="15" x14ac:dyDescent="0.25">
      <c r="A27" s="118" t="s">
        <v>405</v>
      </c>
      <c r="B27" s="108" t="s">
        <v>327</v>
      </c>
      <c r="C27" s="119" t="s">
        <v>204</v>
      </c>
    </row>
    <row r="30" spans="1:10" ht="12.75" x14ac:dyDescent="0.2">
      <c r="A30" s="78"/>
      <c r="B30" s="78"/>
    </row>
    <row r="31" spans="1:10" x14ac:dyDescent="0.2">
      <c r="B31" s="44"/>
      <c r="C31" s="86"/>
    </row>
  </sheetData>
  <mergeCells count="2">
    <mergeCell ref="A3:A5"/>
    <mergeCell ref="A1:B1"/>
  </mergeCells>
  <pageMargins left="0.7" right="0.7"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9"/>
  <sheetViews>
    <sheetView zoomScaleNormal="100" zoomScaleSheetLayoutView="100" zoomScalePageLayoutView="125" workbookViewId="0">
      <selection activeCell="B31" sqref="B31"/>
    </sheetView>
  </sheetViews>
  <sheetFormatPr defaultColWidth="9.140625" defaultRowHeight="14.25" x14ac:dyDescent="0.2"/>
  <cols>
    <col min="1" max="1" width="15.7109375" style="85" customWidth="1"/>
    <col min="2" max="2" width="155" style="1" customWidth="1"/>
    <col min="3" max="3" width="38.7109375" style="78" customWidth="1"/>
    <col min="4" max="16384" width="9.140625" style="78"/>
  </cols>
  <sheetData>
    <row r="1" spans="1:10" ht="51.75" customHeight="1" x14ac:dyDescent="0.2">
      <c r="A1" s="150" t="str">
        <f>Liste!B28</f>
        <v>6. ZELENA HRVATSKA</v>
      </c>
      <c r="B1" s="151"/>
      <c r="C1" s="80" t="s">
        <v>131</v>
      </c>
    </row>
    <row r="2" spans="1:10" ht="15" x14ac:dyDescent="0.2">
      <c r="A2" s="5" t="s">
        <v>328</v>
      </c>
      <c r="B2" s="6" t="str">
        <f>'PRIJEDLOG SC'!B17</f>
        <v xml:space="preserve">Prelazak na pametno, kružno i klimatski otporno gospodarstvo </v>
      </c>
      <c r="C2" s="7"/>
    </row>
    <row r="3" spans="1:10" ht="16.350000000000001" customHeight="1" x14ac:dyDescent="0.25">
      <c r="A3" s="147" t="s">
        <v>292</v>
      </c>
      <c r="B3" s="3" t="s">
        <v>30</v>
      </c>
      <c r="C3" s="88"/>
    </row>
    <row r="4" spans="1:10" ht="15" x14ac:dyDescent="0.25">
      <c r="A4" s="148"/>
      <c r="B4" s="4" t="s">
        <v>2</v>
      </c>
      <c r="C4" s="92"/>
    </row>
    <row r="5" spans="1:10" ht="15" x14ac:dyDescent="0.25">
      <c r="A5" s="149"/>
      <c r="B5" s="3" t="s">
        <v>15</v>
      </c>
      <c r="C5" s="89"/>
    </row>
    <row r="6" spans="1:10" ht="15" x14ac:dyDescent="0.2">
      <c r="A6" s="90" t="s">
        <v>406</v>
      </c>
      <c r="B6" s="3" t="s">
        <v>329</v>
      </c>
      <c r="C6" s="91" t="s">
        <v>202</v>
      </c>
      <c r="D6" s="78" t="s">
        <v>42</v>
      </c>
    </row>
    <row r="7" spans="1:10" ht="15" x14ac:dyDescent="0.2">
      <c r="A7" s="90" t="s">
        <v>407</v>
      </c>
      <c r="B7" s="3" t="s">
        <v>330</v>
      </c>
      <c r="C7" s="91" t="s">
        <v>202</v>
      </c>
    </row>
    <row r="8" spans="1:10" ht="15" x14ac:dyDescent="0.2">
      <c r="A8" s="90" t="s">
        <v>408</v>
      </c>
      <c r="B8" s="3" t="s">
        <v>331</v>
      </c>
      <c r="C8" s="91" t="s">
        <v>202</v>
      </c>
    </row>
    <row r="9" spans="1:10" ht="15" x14ac:dyDescent="0.2">
      <c r="A9" s="90" t="s">
        <v>409</v>
      </c>
      <c r="B9" s="3" t="s">
        <v>332</v>
      </c>
      <c r="C9" s="91" t="s">
        <v>202</v>
      </c>
    </row>
    <row r="10" spans="1:10" ht="15" x14ac:dyDescent="0.2">
      <c r="A10" s="90" t="s">
        <v>410</v>
      </c>
      <c r="B10" s="3" t="s">
        <v>333</v>
      </c>
      <c r="C10" s="91" t="s">
        <v>202</v>
      </c>
    </row>
    <row r="11" spans="1:10" ht="30" x14ac:dyDescent="0.2">
      <c r="A11" s="90" t="s">
        <v>411</v>
      </c>
      <c r="B11" s="4" t="s">
        <v>334</v>
      </c>
      <c r="C11" s="91" t="s">
        <v>202</v>
      </c>
    </row>
    <row r="12" spans="1:10" ht="15" x14ac:dyDescent="0.2">
      <c r="A12" s="90" t="s">
        <v>412</v>
      </c>
      <c r="B12" s="3" t="s">
        <v>335</v>
      </c>
      <c r="C12" s="91" t="s">
        <v>202</v>
      </c>
    </row>
    <row r="13" spans="1:10" ht="15" x14ac:dyDescent="0.2">
      <c r="A13" s="90" t="s">
        <v>413</v>
      </c>
      <c r="B13" s="3" t="s">
        <v>336</v>
      </c>
      <c r="C13" s="91" t="s">
        <v>202</v>
      </c>
    </row>
    <row r="14" spans="1:10" ht="15" x14ac:dyDescent="0.2">
      <c r="A14" s="90" t="s">
        <v>414</v>
      </c>
      <c r="B14" s="3" t="s">
        <v>337</v>
      </c>
      <c r="C14" s="91" t="s">
        <v>202</v>
      </c>
    </row>
    <row r="15" spans="1:10" ht="15" x14ac:dyDescent="0.2">
      <c r="A15" s="90" t="s">
        <v>415</v>
      </c>
      <c r="B15" s="3" t="s">
        <v>338</v>
      </c>
      <c r="C15" s="120" t="s">
        <v>515</v>
      </c>
      <c r="D15" s="86"/>
      <c r="E15" s="86"/>
      <c r="F15" s="86"/>
      <c r="G15" s="86"/>
      <c r="H15" s="86"/>
      <c r="I15" s="86"/>
      <c r="J15" s="86"/>
    </row>
    <row r="16" spans="1:10" ht="45" x14ac:dyDescent="0.2">
      <c r="A16" s="90" t="s">
        <v>416</v>
      </c>
      <c r="B16" s="4" t="s">
        <v>339</v>
      </c>
      <c r="C16" s="120" t="s">
        <v>516</v>
      </c>
      <c r="D16" s="86"/>
      <c r="E16" s="86"/>
      <c r="F16" s="86"/>
      <c r="G16" s="86"/>
      <c r="H16" s="86"/>
      <c r="I16" s="86"/>
      <c r="J16" s="86"/>
    </row>
    <row r="17" spans="1:10" ht="45" x14ac:dyDescent="0.2">
      <c r="A17" s="90" t="s">
        <v>417</v>
      </c>
      <c r="B17" s="4" t="s">
        <v>340</v>
      </c>
      <c r="C17" s="120" t="s">
        <v>516</v>
      </c>
      <c r="D17" s="86"/>
      <c r="E17" s="86"/>
      <c r="F17" s="86"/>
      <c r="G17" s="86"/>
      <c r="H17" s="86"/>
      <c r="I17" s="86"/>
      <c r="J17" s="86"/>
    </row>
    <row r="18" spans="1:10" ht="45" x14ac:dyDescent="0.2">
      <c r="A18" s="90" t="s">
        <v>418</v>
      </c>
      <c r="B18" s="4" t="s">
        <v>341</v>
      </c>
      <c r="C18" s="120" t="s">
        <v>517</v>
      </c>
      <c r="D18" s="86"/>
      <c r="E18" s="86"/>
      <c r="F18" s="86"/>
      <c r="G18" s="86"/>
      <c r="H18" s="86"/>
      <c r="I18" s="86"/>
      <c r="J18" s="86"/>
    </row>
    <row r="19" spans="1:10" ht="30" x14ac:dyDescent="0.2">
      <c r="A19" s="90" t="s">
        <v>419</v>
      </c>
      <c r="B19" s="4" t="s">
        <v>342</v>
      </c>
      <c r="C19" s="120" t="s">
        <v>518</v>
      </c>
    </row>
    <row r="20" spans="1:10" ht="30" x14ac:dyDescent="0.2">
      <c r="A20" s="90" t="s">
        <v>420</v>
      </c>
      <c r="B20" s="4" t="s">
        <v>343</v>
      </c>
      <c r="C20" s="120" t="s">
        <v>519</v>
      </c>
    </row>
    <row r="21" spans="1:10" ht="30" x14ac:dyDescent="0.2">
      <c r="A21" s="90" t="s">
        <v>421</v>
      </c>
      <c r="B21" s="3" t="s">
        <v>344</v>
      </c>
      <c r="C21" s="120" t="s">
        <v>519</v>
      </c>
    </row>
    <row r="22" spans="1:10" ht="30" customHeight="1" x14ac:dyDescent="0.2">
      <c r="A22" s="5" t="s">
        <v>345</v>
      </c>
      <c r="B22" s="76" t="str">
        <f>'PRIJEDLOG SC'!B18</f>
        <v>Održivo korištenje i upravljanje prirodnim resursima te kopnenim i morskim ekosustavima</v>
      </c>
      <c r="C22" s="77"/>
    </row>
    <row r="23" spans="1:10" ht="15" customHeight="1" x14ac:dyDescent="0.25">
      <c r="A23" s="147" t="s">
        <v>292</v>
      </c>
      <c r="B23" s="3" t="s">
        <v>5</v>
      </c>
      <c r="C23" s="108"/>
    </row>
    <row r="24" spans="1:10" ht="15" x14ac:dyDescent="0.25">
      <c r="A24" s="149"/>
      <c r="B24" s="3" t="s">
        <v>14</v>
      </c>
      <c r="C24" s="108"/>
    </row>
    <row r="25" spans="1:10" ht="15" x14ac:dyDescent="0.25">
      <c r="A25" s="118" t="s">
        <v>422</v>
      </c>
      <c r="B25" s="3" t="s">
        <v>346</v>
      </c>
      <c r="C25" s="103" t="s">
        <v>520</v>
      </c>
    </row>
    <row r="26" spans="1:10" ht="15" x14ac:dyDescent="0.25">
      <c r="A26" s="118" t="s">
        <v>423</v>
      </c>
      <c r="B26" s="3" t="s">
        <v>347</v>
      </c>
      <c r="C26" s="103" t="s">
        <v>214</v>
      </c>
    </row>
    <row r="27" spans="1:10" ht="15" x14ac:dyDescent="0.25">
      <c r="A27" s="118" t="s">
        <v>424</v>
      </c>
      <c r="B27" s="3" t="s">
        <v>348</v>
      </c>
      <c r="C27" s="103" t="s">
        <v>214</v>
      </c>
    </row>
    <row r="28" spans="1:10" ht="30" x14ac:dyDescent="0.25">
      <c r="A28" s="118" t="s">
        <v>425</v>
      </c>
      <c r="B28" s="4" t="s">
        <v>349</v>
      </c>
      <c r="C28" s="103" t="s">
        <v>520</v>
      </c>
    </row>
    <row r="29" spans="1:10" ht="60" x14ac:dyDescent="0.25">
      <c r="A29" s="118" t="s">
        <v>426</v>
      </c>
      <c r="B29" s="4" t="s">
        <v>350</v>
      </c>
      <c r="C29" s="103" t="s">
        <v>351</v>
      </c>
      <c r="D29" s="78" t="s">
        <v>51</v>
      </c>
    </row>
    <row r="30" spans="1:10" ht="45" x14ac:dyDescent="0.25">
      <c r="A30" s="118" t="s">
        <v>427</v>
      </c>
      <c r="B30" s="121" t="s">
        <v>352</v>
      </c>
      <c r="C30" s="122" t="s">
        <v>518</v>
      </c>
    </row>
    <row r="31" spans="1:10" ht="15" x14ac:dyDescent="0.25">
      <c r="A31" s="118" t="s">
        <v>428</v>
      </c>
      <c r="B31" s="121" t="s">
        <v>353</v>
      </c>
      <c r="C31" s="122" t="s">
        <v>518</v>
      </c>
    </row>
    <row r="32" spans="1:10" ht="30" customHeight="1" x14ac:dyDescent="0.2">
      <c r="A32" s="5" t="s">
        <v>354</v>
      </c>
      <c r="B32" s="76" t="str">
        <f>'PRIJEDLOG SC'!B19</f>
        <v>Osiguranje ekoloških izvora energije uz povećanje energetske učinkovitosti i sigurnosti opskrbe</v>
      </c>
      <c r="C32" s="77"/>
    </row>
    <row r="33" spans="1:4" ht="15" customHeight="1" x14ac:dyDescent="0.25">
      <c r="A33" s="147" t="s">
        <v>292</v>
      </c>
      <c r="B33" s="3" t="s">
        <v>4</v>
      </c>
      <c r="C33" s="88"/>
    </row>
    <row r="34" spans="1:4" ht="15" x14ac:dyDescent="0.25">
      <c r="A34" s="148"/>
      <c r="B34" s="3" t="s">
        <v>31</v>
      </c>
      <c r="C34" s="92"/>
    </row>
    <row r="35" spans="1:4" ht="15" x14ac:dyDescent="0.25">
      <c r="A35" s="148"/>
      <c r="B35" s="3" t="s">
        <v>16</v>
      </c>
      <c r="C35" s="92"/>
    </row>
    <row r="36" spans="1:4" ht="15" x14ac:dyDescent="0.25">
      <c r="A36" s="149"/>
      <c r="B36" s="4" t="s">
        <v>3</v>
      </c>
      <c r="C36" s="89"/>
    </row>
    <row r="37" spans="1:4" ht="30" x14ac:dyDescent="0.25">
      <c r="A37" s="90" t="s">
        <v>429</v>
      </c>
      <c r="B37" s="4" t="s">
        <v>355</v>
      </c>
      <c r="C37" s="103" t="s">
        <v>515</v>
      </c>
    </row>
    <row r="38" spans="1:4" ht="44.25" customHeight="1" x14ac:dyDescent="0.2">
      <c r="A38" s="90" t="s">
        <v>430</v>
      </c>
      <c r="B38" s="4" t="s">
        <v>356</v>
      </c>
      <c r="C38" s="4" t="s">
        <v>214</v>
      </c>
    </row>
    <row r="39" spans="1:4" ht="15" x14ac:dyDescent="0.25">
      <c r="A39" s="90" t="s">
        <v>431</v>
      </c>
      <c r="B39" s="4" t="s">
        <v>357</v>
      </c>
      <c r="C39" s="103" t="s">
        <v>515</v>
      </c>
    </row>
    <row r="40" spans="1:4" ht="15" x14ac:dyDescent="0.25">
      <c r="A40" s="90" t="s">
        <v>432</v>
      </c>
      <c r="B40" s="4" t="s">
        <v>358</v>
      </c>
      <c r="C40" s="108" t="s">
        <v>214</v>
      </c>
    </row>
    <row r="41" spans="1:4" ht="15" x14ac:dyDescent="0.25">
      <c r="A41" s="90" t="s">
        <v>433</v>
      </c>
      <c r="B41" s="4" t="s">
        <v>359</v>
      </c>
      <c r="C41" s="103" t="s">
        <v>521</v>
      </c>
    </row>
    <row r="42" spans="1:4" ht="30" x14ac:dyDescent="0.25">
      <c r="A42" s="90" t="s">
        <v>434</v>
      </c>
      <c r="B42" s="4" t="s">
        <v>360</v>
      </c>
      <c r="C42" s="103" t="s">
        <v>521</v>
      </c>
    </row>
    <row r="43" spans="1:4" ht="15" x14ac:dyDescent="0.25">
      <c r="A43" s="90" t="s">
        <v>435</v>
      </c>
      <c r="B43" s="4" t="s">
        <v>361</v>
      </c>
      <c r="C43" s="103" t="s">
        <v>236</v>
      </c>
    </row>
    <row r="44" spans="1:4" ht="15" x14ac:dyDescent="0.25">
      <c r="A44" s="90" t="s">
        <v>436</v>
      </c>
      <c r="B44" s="4" t="s">
        <v>362</v>
      </c>
      <c r="C44" s="103" t="s">
        <v>517</v>
      </c>
    </row>
    <row r="45" spans="1:4" ht="15" x14ac:dyDescent="0.25">
      <c r="A45" s="90" t="s">
        <v>437</v>
      </c>
      <c r="B45" s="108" t="s">
        <v>363</v>
      </c>
      <c r="C45" s="108" t="s">
        <v>351</v>
      </c>
      <c r="D45" s="78" t="s">
        <v>51</v>
      </c>
    </row>
    <row r="49" spans="1:2" ht="12.75" x14ac:dyDescent="0.2">
      <c r="A49" s="78"/>
      <c r="B49" s="78"/>
    </row>
  </sheetData>
  <mergeCells count="4">
    <mergeCell ref="A3:A5"/>
    <mergeCell ref="A23:A24"/>
    <mergeCell ref="A33:A36"/>
    <mergeCell ref="A1:B1"/>
  </mergeCells>
  <pageMargins left="0.7" right="0.7" top="0.75" bottom="0.75" header="0.3" footer="0.3"/>
  <pageSetup paperSize="9" scale="51" fitToWidth="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1:J88"/>
  <sheetViews>
    <sheetView tabSelected="1" topLeftCell="A59" zoomScaleNormal="100" workbookViewId="0">
      <selection activeCell="B63" sqref="B63"/>
    </sheetView>
  </sheetViews>
  <sheetFormatPr defaultColWidth="9.140625" defaultRowHeight="14.25" x14ac:dyDescent="0.2"/>
  <cols>
    <col min="1" max="1" width="15" style="85" customWidth="1"/>
    <col min="2" max="2" width="67.5703125" style="1" customWidth="1"/>
    <col min="3" max="3" width="18.140625" style="78" customWidth="1"/>
    <col min="4" max="4" width="23.140625" style="78" customWidth="1"/>
    <col min="5" max="16384" width="9.140625" style="78"/>
  </cols>
  <sheetData>
    <row r="1" spans="1:10" ht="53.25" customHeight="1" x14ac:dyDescent="0.2">
      <c r="A1" s="142" t="s">
        <v>542</v>
      </c>
      <c r="B1" s="141" t="s">
        <v>575</v>
      </c>
    </row>
    <row r="2" spans="1:10" ht="46.5" customHeight="1" x14ac:dyDescent="0.2">
      <c r="A2" s="150" t="s">
        <v>444</v>
      </c>
      <c r="B2" s="151"/>
      <c r="C2" s="80" t="s">
        <v>131</v>
      </c>
    </row>
    <row r="3" spans="1:10" ht="39" customHeight="1" x14ac:dyDescent="0.2">
      <c r="A3" s="5" t="s">
        <v>132</v>
      </c>
      <c r="B3" s="6" t="s">
        <v>269</v>
      </c>
      <c r="C3" s="7"/>
    </row>
    <row r="4" spans="1:10" ht="23.25" customHeight="1" x14ac:dyDescent="0.25">
      <c r="A4" s="147" t="s">
        <v>62</v>
      </c>
      <c r="B4" s="3" t="s">
        <v>13</v>
      </c>
      <c r="C4" s="88"/>
    </row>
    <row r="5" spans="1:10" ht="24.75" customHeight="1" x14ac:dyDescent="0.25">
      <c r="A5" s="148"/>
      <c r="B5" s="4" t="s">
        <v>10</v>
      </c>
      <c r="C5" s="92"/>
    </row>
    <row r="6" spans="1:10" ht="25.5" customHeight="1" x14ac:dyDescent="0.25">
      <c r="A6" s="149"/>
      <c r="B6" s="3" t="s">
        <v>32</v>
      </c>
      <c r="C6" s="89"/>
      <c r="D6" s="93" t="s">
        <v>43</v>
      </c>
      <c r="E6" s="94"/>
      <c r="F6" s="94"/>
      <c r="G6" s="94"/>
      <c r="H6" s="94"/>
    </row>
    <row r="7" spans="1:10" ht="42.75" customHeight="1" x14ac:dyDescent="0.2">
      <c r="A7" s="90" t="s">
        <v>134</v>
      </c>
      <c r="B7" s="4" t="s">
        <v>0</v>
      </c>
      <c r="C7" s="91" t="s">
        <v>212</v>
      </c>
      <c r="D7" s="95"/>
      <c r="E7" s="94"/>
      <c r="F7" s="94"/>
      <c r="G7" s="94"/>
      <c r="H7" s="94"/>
    </row>
    <row r="8" spans="1:10" ht="37.5" customHeight="1" x14ac:dyDescent="0.2">
      <c r="A8" s="90" t="s">
        <v>135</v>
      </c>
      <c r="B8" s="4" t="s">
        <v>1</v>
      </c>
      <c r="C8" s="91" t="s">
        <v>212</v>
      </c>
    </row>
    <row r="9" spans="1:10" ht="37.5" customHeight="1" x14ac:dyDescent="0.2">
      <c r="A9" s="90" t="s">
        <v>136</v>
      </c>
      <c r="B9" s="4" t="s">
        <v>94</v>
      </c>
      <c r="C9" s="91" t="s">
        <v>208</v>
      </c>
    </row>
    <row r="10" spans="1:10" ht="19.5" customHeight="1" x14ac:dyDescent="0.2">
      <c r="A10" s="90" t="s">
        <v>137</v>
      </c>
      <c r="B10" s="3" t="s">
        <v>95</v>
      </c>
      <c r="C10" s="91" t="s">
        <v>208</v>
      </c>
    </row>
    <row r="11" spans="1:10" ht="23.25" customHeight="1" x14ac:dyDescent="0.2">
      <c r="A11" s="90" t="s">
        <v>138</v>
      </c>
      <c r="B11" s="3" t="s">
        <v>96</v>
      </c>
      <c r="C11" s="91" t="s">
        <v>208</v>
      </c>
    </row>
    <row r="12" spans="1:10" ht="38.25" customHeight="1" x14ac:dyDescent="0.25">
      <c r="A12" s="90" t="s">
        <v>139</v>
      </c>
      <c r="B12" s="4" t="s">
        <v>97</v>
      </c>
      <c r="C12" s="88"/>
    </row>
    <row r="13" spans="1:10" ht="36.75" customHeight="1" x14ac:dyDescent="0.2">
      <c r="A13" s="5" t="s">
        <v>133</v>
      </c>
      <c r="B13" s="76" t="s">
        <v>270</v>
      </c>
      <c r="C13" s="77"/>
      <c r="D13" s="96" t="s">
        <v>52</v>
      </c>
      <c r="E13" s="97"/>
      <c r="F13" s="97"/>
      <c r="G13" s="97"/>
      <c r="H13" s="97"/>
    </row>
    <row r="14" spans="1:10" ht="19.5" customHeight="1" x14ac:dyDescent="0.25">
      <c r="A14" s="147" t="s">
        <v>62</v>
      </c>
      <c r="B14" s="3" t="s">
        <v>7</v>
      </c>
      <c r="C14" s="88"/>
      <c r="D14" s="98"/>
      <c r="E14" s="97"/>
      <c r="F14" s="97"/>
      <c r="G14" s="97"/>
      <c r="H14" s="97"/>
    </row>
    <row r="15" spans="1:10" ht="19.5" customHeight="1" x14ac:dyDescent="0.25">
      <c r="A15" s="148"/>
      <c r="B15" s="3" t="s">
        <v>8</v>
      </c>
      <c r="C15" s="92"/>
      <c r="D15" s="98"/>
      <c r="E15" s="97"/>
      <c r="F15" s="97"/>
      <c r="G15" s="97"/>
      <c r="H15" s="97"/>
    </row>
    <row r="16" spans="1:10" ht="20.25" customHeight="1" x14ac:dyDescent="0.25">
      <c r="A16" s="148"/>
      <c r="B16" s="3" t="s">
        <v>194</v>
      </c>
      <c r="C16" s="99"/>
      <c r="D16" s="100"/>
      <c r="E16" s="101"/>
      <c r="F16" s="101"/>
      <c r="G16" s="101"/>
      <c r="H16" s="101"/>
      <c r="I16" s="86"/>
      <c r="J16" s="86"/>
    </row>
    <row r="17" spans="1:10" ht="25.5" customHeight="1" x14ac:dyDescent="0.25">
      <c r="A17" s="149"/>
      <c r="B17" s="3" t="s">
        <v>195</v>
      </c>
      <c r="C17" s="102"/>
      <c r="D17" s="100"/>
      <c r="E17" s="101"/>
      <c r="F17" s="101"/>
      <c r="G17" s="101"/>
      <c r="H17" s="101"/>
      <c r="I17" s="86"/>
      <c r="J17" s="86"/>
    </row>
    <row r="18" spans="1:10" ht="89.25" x14ac:dyDescent="0.25">
      <c r="A18" s="90" t="s">
        <v>140</v>
      </c>
      <c r="B18" s="3" t="s">
        <v>98</v>
      </c>
      <c r="C18" s="103" t="s">
        <v>514</v>
      </c>
      <c r="D18" s="100" t="s">
        <v>571</v>
      </c>
      <c r="E18" s="101"/>
      <c r="F18" s="101"/>
      <c r="G18" s="101"/>
      <c r="H18" s="101"/>
      <c r="I18" s="86"/>
      <c r="J18" s="86"/>
    </row>
    <row r="19" spans="1:10" ht="30" x14ac:dyDescent="0.25">
      <c r="A19" s="90" t="s">
        <v>141</v>
      </c>
      <c r="B19" s="3" t="s">
        <v>99</v>
      </c>
      <c r="C19" s="103" t="s">
        <v>514</v>
      </c>
      <c r="D19" s="86"/>
      <c r="E19" s="86"/>
      <c r="F19" s="86"/>
      <c r="G19" s="86"/>
      <c r="H19" s="86"/>
      <c r="I19" s="86"/>
      <c r="J19" s="86"/>
    </row>
    <row r="20" spans="1:10" ht="33" customHeight="1" x14ac:dyDescent="0.25">
      <c r="A20" s="90" t="s">
        <v>142</v>
      </c>
      <c r="B20" s="4" t="s">
        <v>100</v>
      </c>
      <c r="C20" s="103" t="s">
        <v>514</v>
      </c>
    </row>
    <row r="21" spans="1:10" ht="30" x14ac:dyDescent="0.25">
      <c r="A21" s="90" t="s">
        <v>143</v>
      </c>
      <c r="B21" s="3" t="s">
        <v>101</v>
      </c>
      <c r="C21" s="103" t="s">
        <v>514</v>
      </c>
    </row>
    <row r="22" spans="1:10" ht="30" x14ac:dyDescent="0.25">
      <c r="A22" s="90" t="s">
        <v>144</v>
      </c>
      <c r="B22" s="4" t="s">
        <v>102</v>
      </c>
      <c r="C22" s="103" t="s">
        <v>514</v>
      </c>
    </row>
    <row r="23" spans="1:10" ht="30" x14ac:dyDescent="0.25">
      <c r="A23" s="90" t="s">
        <v>145</v>
      </c>
      <c r="B23" s="4" t="s">
        <v>103</v>
      </c>
      <c r="C23" s="103" t="s">
        <v>513</v>
      </c>
    </row>
    <row r="24" spans="1:10" ht="30" x14ac:dyDescent="0.25">
      <c r="A24" s="90" t="s">
        <v>146</v>
      </c>
      <c r="B24" s="4" t="s">
        <v>104</v>
      </c>
      <c r="C24" s="103" t="s">
        <v>513</v>
      </c>
    </row>
    <row r="25" spans="1:10" ht="30" x14ac:dyDescent="0.25">
      <c r="A25" s="90" t="s">
        <v>147</v>
      </c>
      <c r="B25" s="4" t="s">
        <v>105</v>
      </c>
      <c r="C25" s="103" t="s">
        <v>512</v>
      </c>
    </row>
    <row r="26" spans="1:10" ht="30" x14ac:dyDescent="0.25">
      <c r="A26" s="90" t="s">
        <v>148</v>
      </c>
      <c r="B26" s="4" t="s">
        <v>106</v>
      </c>
      <c r="C26" s="103" t="s">
        <v>512</v>
      </c>
    </row>
    <row r="27" spans="1:10" ht="30" x14ac:dyDescent="0.25">
      <c r="A27" s="90" t="s">
        <v>149</v>
      </c>
      <c r="B27" s="4" t="s">
        <v>107</v>
      </c>
      <c r="C27" s="103" t="s">
        <v>512</v>
      </c>
    </row>
    <row r="28" spans="1:10" ht="30" x14ac:dyDescent="0.25">
      <c r="A28" s="90" t="s">
        <v>150</v>
      </c>
      <c r="B28" s="4" t="s">
        <v>108</v>
      </c>
      <c r="C28" s="103" t="s">
        <v>512</v>
      </c>
    </row>
    <row r="29" spans="1:10" ht="30" x14ac:dyDescent="0.25">
      <c r="A29" s="90" t="s">
        <v>151</v>
      </c>
      <c r="B29" s="4" t="s">
        <v>109</v>
      </c>
      <c r="C29" s="103" t="s">
        <v>511</v>
      </c>
    </row>
    <row r="30" spans="1:10" ht="30" x14ac:dyDescent="0.25">
      <c r="A30" s="90" t="s">
        <v>152</v>
      </c>
      <c r="B30" s="4" t="s">
        <v>112</v>
      </c>
      <c r="C30" s="103" t="s">
        <v>511</v>
      </c>
    </row>
    <row r="31" spans="1:10" ht="30" x14ac:dyDescent="0.25">
      <c r="A31" s="90" t="s">
        <v>153</v>
      </c>
      <c r="B31" s="4" t="s">
        <v>111</v>
      </c>
      <c r="C31" s="103" t="s">
        <v>511</v>
      </c>
    </row>
    <row r="32" spans="1:10" ht="30" x14ac:dyDescent="0.25">
      <c r="A32" s="90" t="s">
        <v>154</v>
      </c>
      <c r="B32" s="4" t="s">
        <v>110</v>
      </c>
      <c r="C32" s="103" t="s">
        <v>511</v>
      </c>
    </row>
    <row r="33" spans="1:4" ht="37.5" customHeight="1" x14ac:dyDescent="0.25">
      <c r="A33" s="90" t="s">
        <v>155</v>
      </c>
      <c r="B33" s="4" t="s">
        <v>113</v>
      </c>
      <c r="C33" s="103" t="s">
        <v>212</v>
      </c>
      <c r="D33" s="78" t="s">
        <v>276</v>
      </c>
    </row>
    <row r="34" spans="1:4" ht="30" x14ac:dyDescent="0.25">
      <c r="A34" s="90" t="s">
        <v>156</v>
      </c>
      <c r="B34" s="4" t="s">
        <v>114</v>
      </c>
      <c r="C34" s="103" t="s">
        <v>212</v>
      </c>
    </row>
    <row r="35" spans="1:4" ht="19.5" customHeight="1" x14ac:dyDescent="0.25">
      <c r="A35" s="90" t="s">
        <v>157</v>
      </c>
      <c r="B35" s="4" t="s">
        <v>115</v>
      </c>
      <c r="C35" s="103" t="s">
        <v>202</v>
      </c>
    </row>
    <row r="36" spans="1:4" ht="33.75" customHeight="1" x14ac:dyDescent="0.25">
      <c r="A36" s="90" t="s">
        <v>158</v>
      </c>
      <c r="B36" s="4" t="s">
        <v>116</v>
      </c>
      <c r="C36" s="103" t="s">
        <v>202</v>
      </c>
    </row>
    <row r="37" spans="1:4" ht="22.5" customHeight="1" x14ac:dyDescent="0.25">
      <c r="A37" s="90" t="s">
        <v>159</v>
      </c>
      <c r="B37" s="4" t="s">
        <v>117</v>
      </c>
      <c r="C37" s="103" t="s">
        <v>202</v>
      </c>
    </row>
    <row r="38" spans="1:4" ht="24" customHeight="1" x14ac:dyDescent="0.25">
      <c r="A38" s="90" t="s">
        <v>160</v>
      </c>
      <c r="B38" s="4" t="s">
        <v>118</v>
      </c>
      <c r="C38" s="103" t="s">
        <v>202</v>
      </c>
    </row>
    <row r="39" spans="1:4" ht="21.75" customHeight="1" x14ac:dyDescent="0.25">
      <c r="A39" s="90" t="s">
        <v>161</v>
      </c>
      <c r="B39" s="4" t="s">
        <v>119</v>
      </c>
      <c r="C39" s="103" t="s">
        <v>202</v>
      </c>
    </row>
    <row r="40" spans="1:4" ht="21.75" customHeight="1" x14ac:dyDescent="0.25">
      <c r="A40" s="90" t="s">
        <v>162</v>
      </c>
      <c r="B40" s="4" t="s">
        <v>120</v>
      </c>
      <c r="C40" s="103" t="s">
        <v>202</v>
      </c>
    </row>
    <row r="41" spans="1:4" ht="42" customHeight="1" x14ac:dyDescent="0.2">
      <c r="A41" s="5" t="s">
        <v>193</v>
      </c>
      <c r="B41" s="76" t="s">
        <v>271</v>
      </c>
      <c r="C41" s="77"/>
    </row>
    <row r="42" spans="1:4" ht="27" customHeight="1" x14ac:dyDescent="0.25">
      <c r="A42" s="147" t="s">
        <v>62</v>
      </c>
      <c r="B42" s="3" t="s">
        <v>197</v>
      </c>
      <c r="C42" s="88"/>
    </row>
    <row r="43" spans="1:4" ht="24.75" customHeight="1" x14ac:dyDescent="0.25">
      <c r="A43" s="148"/>
      <c r="B43" s="3" t="s">
        <v>198</v>
      </c>
      <c r="C43" s="92"/>
    </row>
    <row r="44" spans="1:4" ht="27" customHeight="1" x14ac:dyDescent="0.25">
      <c r="A44" s="149"/>
      <c r="B44" s="3" t="s">
        <v>199</v>
      </c>
      <c r="C44" s="89"/>
    </row>
    <row r="45" spans="1:4" ht="124.5" customHeight="1" x14ac:dyDescent="0.25">
      <c r="A45" s="90" t="s">
        <v>163</v>
      </c>
      <c r="B45" s="4" t="s">
        <v>572</v>
      </c>
      <c r="C45" s="103" t="s">
        <v>228</v>
      </c>
      <c r="D45" s="109" t="s">
        <v>196</v>
      </c>
    </row>
    <row r="46" spans="1:4" ht="38.25" customHeight="1" x14ac:dyDescent="0.25">
      <c r="A46" s="137" t="s">
        <v>547</v>
      </c>
      <c r="B46" s="121" t="s">
        <v>545</v>
      </c>
      <c r="C46" s="103" t="s">
        <v>228</v>
      </c>
      <c r="D46" s="86"/>
    </row>
    <row r="47" spans="1:4" ht="35.25" customHeight="1" x14ac:dyDescent="0.25">
      <c r="A47" s="137" t="s">
        <v>548</v>
      </c>
      <c r="B47" s="121" t="s">
        <v>546</v>
      </c>
      <c r="C47" s="103" t="s">
        <v>228</v>
      </c>
      <c r="D47" s="86"/>
    </row>
    <row r="48" spans="1:4" ht="77.25" customHeight="1" x14ac:dyDescent="0.2">
      <c r="A48" s="5" t="s">
        <v>192</v>
      </c>
      <c r="B48" s="76" t="s">
        <v>272</v>
      </c>
      <c r="C48" s="77"/>
      <c r="D48" s="144"/>
    </row>
    <row r="49" spans="1:9" ht="23.25" customHeight="1" x14ac:dyDescent="0.25">
      <c r="A49" s="147" t="s">
        <v>62</v>
      </c>
      <c r="B49" s="3" t="s">
        <v>9</v>
      </c>
      <c r="C49" s="88"/>
    </row>
    <row r="50" spans="1:9" ht="24" customHeight="1" x14ac:dyDescent="0.25">
      <c r="A50" s="148"/>
      <c r="B50" s="106" t="s">
        <v>579</v>
      </c>
      <c r="C50" s="89"/>
      <c r="D50" s="130"/>
    </row>
    <row r="51" spans="1:9" ht="72.75" customHeight="1" x14ac:dyDescent="0.25">
      <c r="A51" s="90" t="s">
        <v>164</v>
      </c>
      <c r="B51" s="4" t="s">
        <v>580</v>
      </c>
      <c r="C51" s="103" t="s">
        <v>228</v>
      </c>
    </row>
    <row r="52" spans="1:9" ht="45.75" customHeight="1" x14ac:dyDescent="0.25">
      <c r="A52" s="90" t="s">
        <v>165</v>
      </c>
      <c r="B52" s="4" t="s">
        <v>581</v>
      </c>
      <c r="C52" s="103" t="s">
        <v>228</v>
      </c>
    </row>
    <row r="53" spans="1:9" ht="52.5" customHeight="1" x14ac:dyDescent="0.25">
      <c r="A53" s="132" t="s">
        <v>549</v>
      </c>
      <c r="B53" s="134" t="s">
        <v>577</v>
      </c>
      <c r="C53" s="135" t="s">
        <v>228</v>
      </c>
    </row>
    <row r="54" spans="1:9" ht="38.25" customHeight="1" x14ac:dyDescent="0.25">
      <c r="A54" s="132" t="s">
        <v>551</v>
      </c>
      <c r="B54" s="135" t="s">
        <v>121</v>
      </c>
      <c r="C54" s="135" t="s">
        <v>228</v>
      </c>
    </row>
    <row r="55" spans="1:9" ht="38.25" customHeight="1" x14ac:dyDescent="0.25">
      <c r="A55" s="132" t="s">
        <v>552</v>
      </c>
      <c r="B55" s="134" t="s">
        <v>582</v>
      </c>
      <c r="C55" s="135" t="s">
        <v>228</v>
      </c>
    </row>
    <row r="56" spans="1:9" ht="126.75" customHeight="1" x14ac:dyDescent="0.2">
      <c r="A56" s="5" t="s">
        <v>191</v>
      </c>
      <c r="B56" s="76" t="s">
        <v>574</v>
      </c>
      <c r="C56" s="104" t="s">
        <v>573</v>
      </c>
      <c r="E56" s="105"/>
      <c r="F56" s="105"/>
      <c r="G56" s="105"/>
      <c r="H56" s="105"/>
      <c r="I56" s="105"/>
    </row>
    <row r="57" spans="1:9" ht="21.75" customHeight="1" x14ac:dyDescent="0.25">
      <c r="A57" s="147" t="s">
        <v>62</v>
      </c>
      <c r="B57" s="145" t="s">
        <v>200</v>
      </c>
      <c r="C57" s="88"/>
      <c r="D57" s="107"/>
    </row>
    <row r="58" spans="1:9" ht="21" customHeight="1" x14ac:dyDescent="0.25">
      <c r="A58" s="148"/>
      <c r="B58" s="146"/>
      <c r="C58" s="92"/>
    </row>
    <row r="59" spans="1:9" ht="25.5" customHeight="1" x14ac:dyDescent="0.25">
      <c r="A59" s="148"/>
      <c r="B59" s="139" t="s">
        <v>201</v>
      </c>
      <c r="C59" s="92"/>
    </row>
    <row r="60" spans="1:9" ht="34.5" customHeight="1" x14ac:dyDescent="0.25">
      <c r="A60" s="149"/>
      <c r="B60" s="140" t="s">
        <v>550</v>
      </c>
      <c r="C60" s="89"/>
    </row>
    <row r="61" spans="1:9" ht="140.25" customHeight="1" x14ac:dyDescent="0.25">
      <c r="A61" s="90" t="s">
        <v>166</v>
      </c>
      <c r="B61" s="4" t="s">
        <v>122</v>
      </c>
      <c r="C61" s="103" t="s">
        <v>228</v>
      </c>
    </row>
    <row r="62" spans="1:9" ht="180" x14ac:dyDescent="0.25">
      <c r="A62" s="90" t="s">
        <v>167</v>
      </c>
      <c r="B62" s="4" t="s">
        <v>123</v>
      </c>
      <c r="C62" s="108" t="s">
        <v>232</v>
      </c>
    </row>
    <row r="63" spans="1:9" ht="150" x14ac:dyDescent="0.25">
      <c r="A63" s="90" t="s">
        <v>168</v>
      </c>
      <c r="B63" s="4" t="s">
        <v>124</v>
      </c>
      <c r="C63" s="103" t="s">
        <v>510</v>
      </c>
      <c r="D63" s="109"/>
    </row>
    <row r="64" spans="1:9" ht="147" customHeight="1" x14ac:dyDescent="0.25">
      <c r="A64" s="90" t="s">
        <v>169</v>
      </c>
      <c r="B64" s="4" t="s">
        <v>576</v>
      </c>
      <c r="C64" s="103" t="s">
        <v>232</v>
      </c>
    </row>
    <row r="65" spans="1:3" ht="30" x14ac:dyDescent="0.2">
      <c r="A65" s="5" t="s">
        <v>190</v>
      </c>
      <c r="B65" s="76" t="s">
        <v>277</v>
      </c>
      <c r="C65" s="77"/>
    </row>
    <row r="66" spans="1:3" ht="15" customHeight="1" x14ac:dyDescent="0.25">
      <c r="A66" s="147" t="s">
        <v>62</v>
      </c>
      <c r="B66" s="3" t="s">
        <v>17</v>
      </c>
      <c r="C66" s="88"/>
    </row>
    <row r="67" spans="1:3" ht="30" x14ac:dyDescent="0.25">
      <c r="A67" s="148"/>
      <c r="B67" s="4" t="s">
        <v>18</v>
      </c>
      <c r="C67" s="89"/>
    </row>
    <row r="68" spans="1:3" ht="30" x14ac:dyDescent="0.25">
      <c r="A68" s="90" t="s">
        <v>170</v>
      </c>
      <c r="B68" s="4" t="s">
        <v>63</v>
      </c>
      <c r="C68" s="103" t="s">
        <v>222</v>
      </c>
    </row>
    <row r="69" spans="1:3" ht="30" x14ac:dyDescent="0.25">
      <c r="A69" s="90" t="s">
        <v>171</v>
      </c>
      <c r="B69" s="4" t="s">
        <v>64</v>
      </c>
      <c r="C69" s="103" t="s">
        <v>222</v>
      </c>
    </row>
    <row r="70" spans="1:3" ht="15" x14ac:dyDescent="0.25">
      <c r="A70" s="90" t="s">
        <v>172</v>
      </c>
      <c r="B70" s="4" t="s">
        <v>65</v>
      </c>
      <c r="C70" s="103" t="s">
        <v>222</v>
      </c>
    </row>
    <row r="71" spans="1:3" ht="30" x14ac:dyDescent="0.25">
      <c r="A71" s="90" t="s">
        <v>173</v>
      </c>
      <c r="B71" s="4" t="s">
        <v>536</v>
      </c>
      <c r="C71" s="103" t="s">
        <v>222</v>
      </c>
    </row>
    <row r="72" spans="1:3" ht="15" x14ac:dyDescent="0.25">
      <c r="A72" s="90" t="s">
        <v>174</v>
      </c>
      <c r="B72" s="4" t="s">
        <v>66</v>
      </c>
      <c r="C72" s="103" t="s">
        <v>222</v>
      </c>
    </row>
    <row r="73" spans="1:3" ht="15" x14ac:dyDescent="0.25">
      <c r="A73" s="90" t="s">
        <v>175</v>
      </c>
      <c r="B73" s="3" t="s">
        <v>67</v>
      </c>
      <c r="C73" s="103" t="s">
        <v>222</v>
      </c>
    </row>
    <row r="74" spans="1:3" ht="57" customHeight="1" x14ac:dyDescent="0.2">
      <c r="A74" s="5" t="s">
        <v>189</v>
      </c>
      <c r="B74" s="76" t="s">
        <v>274</v>
      </c>
      <c r="C74" s="77"/>
    </row>
    <row r="75" spans="1:3" ht="42" customHeight="1" x14ac:dyDescent="0.25">
      <c r="A75" s="110" t="s">
        <v>62</v>
      </c>
      <c r="B75" s="3" t="s">
        <v>22</v>
      </c>
      <c r="C75" s="108"/>
    </row>
    <row r="76" spans="1:3" ht="30" x14ac:dyDescent="0.25">
      <c r="A76" s="90" t="s">
        <v>176</v>
      </c>
      <c r="B76" s="4" t="s">
        <v>68</v>
      </c>
      <c r="C76" s="103" t="s">
        <v>222</v>
      </c>
    </row>
    <row r="77" spans="1:3" ht="30" x14ac:dyDescent="0.25">
      <c r="A77" s="90" t="s">
        <v>177</v>
      </c>
      <c r="B77" s="4" t="s">
        <v>69</v>
      </c>
      <c r="C77" s="103" t="s">
        <v>222</v>
      </c>
    </row>
    <row r="78" spans="1:3" ht="45" x14ac:dyDescent="0.25">
      <c r="A78" s="90" t="s">
        <v>178</v>
      </c>
      <c r="B78" s="4" t="s">
        <v>70</v>
      </c>
      <c r="C78" s="103" t="s">
        <v>222</v>
      </c>
    </row>
    <row r="79" spans="1:3" ht="60" x14ac:dyDescent="0.25">
      <c r="A79" s="90" t="s">
        <v>179</v>
      </c>
      <c r="B79" s="4" t="s">
        <v>71</v>
      </c>
      <c r="C79" s="103" t="s">
        <v>222</v>
      </c>
    </row>
    <row r="80" spans="1:3" ht="15" x14ac:dyDescent="0.25">
      <c r="A80" s="90" t="s">
        <v>180</v>
      </c>
      <c r="B80" s="4" t="s">
        <v>72</v>
      </c>
      <c r="C80" s="103" t="s">
        <v>222</v>
      </c>
    </row>
    <row r="81" spans="1:7" ht="15" x14ac:dyDescent="0.25">
      <c r="A81" s="90" t="s">
        <v>181</v>
      </c>
      <c r="B81" s="4" t="s">
        <v>73</v>
      </c>
      <c r="C81" s="103" t="s">
        <v>222</v>
      </c>
    </row>
    <row r="82" spans="1:7" ht="15" x14ac:dyDescent="0.25">
      <c r="A82" s="90" t="s">
        <v>182</v>
      </c>
      <c r="B82" s="4" t="s">
        <v>74</v>
      </c>
      <c r="C82" s="103" t="s">
        <v>222</v>
      </c>
    </row>
    <row r="83" spans="1:7" ht="15" x14ac:dyDescent="0.25">
      <c r="A83" s="90" t="s">
        <v>183</v>
      </c>
      <c r="B83" s="4" t="s">
        <v>80</v>
      </c>
      <c r="C83" s="103" t="s">
        <v>222</v>
      </c>
    </row>
    <row r="84" spans="1:7" ht="30" x14ac:dyDescent="0.25">
      <c r="A84" s="90" t="s">
        <v>184</v>
      </c>
      <c r="B84" s="4" t="s">
        <v>75</v>
      </c>
      <c r="C84" s="103" t="s">
        <v>222</v>
      </c>
    </row>
    <row r="85" spans="1:7" ht="30.75" customHeight="1" x14ac:dyDescent="0.25">
      <c r="A85" s="90" t="s">
        <v>185</v>
      </c>
      <c r="B85" s="4" t="s">
        <v>76</v>
      </c>
      <c r="C85" s="103" t="s">
        <v>222</v>
      </c>
      <c r="D85" s="111" t="s">
        <v>53</v>
      </c>
      <c r="E85" s="109"/>
      <c r="F85" s="109"/>
      <c r="G85" s="109"/>
    </row>
    <row r="86" spans="1:7" ht="30" x14ac:dyDescent="0.25">
      <c r="A86" s="90" t="s">
        <v>186</v>
      </c>
      <c r="B86" s="4" t="s">
        <v>77</v>
      </c>
      <c r="C86" s="103" t="s">
        <v>222</v>
      </c>
    </row>
    <row r="87" spans="1:7" ht="15" x14ac:dyDescent="0.25">
      <c r="A87" s="90" t="s">
        <v>187</v>
      </c>
      <c r="B87" s="4" t="s">
        <v>78</v>
      </c>
      <c r="C87" s="103" t="s">
        <v>222</v>
      </c>
    </row>
    <row r="88" spans="1:7" ht="30" x14ac:dyDescent="0.25">
      <c r="A88" s="90" t="s">
        <v>188</v>
      </c>
      <c r="B88" s="103" t="s">
        <v>79</v>
      </c>
      <c r="C88" s="103" t="s">
        <v>222</v>
      </c>
    </row>
  </sheetData>
  <mergeCells count="7">
    <mergeCell ref="A66:A67"/>
    <mergeCell ref="A2:B2"/>
    <mergeCell ref="A4:A6"/>
    <mergeCell ref="A14:A17"/>
    <mergeCell ref="A42:A44"/>
    <mergeCell ref="A57:A60"/>
    <mergeCell ref="A49:A50"/>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Liste</vt:lpstr>
      <vt:lpstr>PRIJEDLOG SC</vt:lpstr>
      <vt:lpstr>RS 1</vt:lpstr>
      <vt:lpstr>RS 2 </vt:lpstr>
      <vt:lpstr>RS 3 </vt:lpstr>
      <vt:lpstr>RS 4</vt:lpstr>
      <vt:lpstr>RS 5</vt:lpstr>
      <vt:lpstr>RS 6</vt:lpstr>
      <vt:lpstr>RS 7</vt:lpstr>
      <vt:lpstr>RS 8</vt:lpstr>
      <vt:lpstr>'RS 3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Stjepan  Marković</dc:creator>
  <cp:lastModifiedBy>Jasminka Buljan Culej</cp:lastModifiedBy>
  <cp:lastPrinted>2018-11-16T14:25:09Z</cp:lastPrinted>
  <dcterms:created xsi:type="dcterms:W3CDTF">2018-07-30T13:55:46Z</dcterms:created>
  <dcterms:modified xsi:type="dcterms:W3CDTF">2019-01-04T14:44:51Z</dcterms:modified>
</cp:coreProperties>
</file>